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<sst xmlns="http://schemas.openxmlformats.org/spreadsheetml/2006/main" count="60" uniqueCount="57">
  <si>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PRESUPUESTO "O".</t>
  </si>
  <si>
    <t>Presupuesto general de las cantidades que importan los haberes del ramo de guerra desde 1° de julio de 1832 hasta fin de junio de 1833.</t>
  </si>
  <si>
    <t>TOTAL.</t>
  </si>
  <si>
    <t>DE INICIATIVA.</t>
  </si>
  <si>
    <t>DECRETADO</t>
  </si>
  <si>
    <t>Gastos de la inspeccion general de milicia permanente</t>
  </si>
  <si>
    <t>Por las gratificaciones de 40 ps mensuales á cada secretario de 17 comandancias generales, que importan 680 ps al mes</t>
  </si>
  <si>
    <t>Gastos de las comandancias generales para escritorio á 200 ps anuales</t>
  </si>
  <si>
    <t>Idem de 20 principales á 150 ps anuales</t>
  </si>
  <si>
    <t>Ocho generales de division empleados, á 6000 ps: tres en cuartel á 4000: 14 de brigada empelados, á 4.500 ps y cuatro en cuartel á 3000 ps</t>
  </si>
  <si>
    <t>Cuerpo de sanidad militar</t>
  </si>
  <si>
    <t>Idem de cinco provisionales que hay establecidos en virtud del art. 6 de la misma ley, á 30000 ps</t>
  </si>
  <si>
    <t>Cuerpo de ingenieros</t>
  </si>
  <si>
    <t>Doce compañías de milicia activa de artillería estando sobre las armas</t>
  </si>
  <si>
    <t>Doce regimientos de caballería permanente</t>
  </si>
  <si>
    <t>A la vuelta</t>
  </si>
  <si>
    <t>Sueldo de los empleados en los hospitales permanentes y provisionales ecsistentes por la ley de 30 de noviembre de 1829</t>
  </si>
  <si>
    <t>Gastos de dichos hospitales á 30000 ps</t>
  </si>
  <si>
    <t>De la vuelta</t>
  </si>
  <si>
    <t>Un escuadrón permanente de Yucatán</t>
  </si>
  <si>
    <t>Seis compañías de caballería permanente en Californias</t>
  </si>
  <si>
    <t>Veinte y nueve idem en los estados internos</t>
  </si>
  <si>
    <t>Un batallón de inválidos en México</t>
  </si>
  <si>
    <t>Nueve compañías de caballería en varios puntos</t>
  </si>
  <si>
    <t>Veinte batallones de milicia activa de lo interior de la república, estando sobre las armas</t>
  </si>
  <si>
    <t>Una brigada de Zapadores y colegio militar</t>
  </si>
  <si>
    <t>Idem de la id. id. de milicia activa</t>
  </si>
  <si>
    <t>Quince idem en los estados internos</t>
  </si>
  <si>
    <t>Por los haberes de los oficiales del ministerio de cuenta y razon de artillería y maestranza, y fábrica de pólvora</t>
  </si>
  <si>
    <t>Idem de los oficiales sueltos</t>
  </si>
  <si>
    <t>Idem de los id. Agregados á cuerpos</t>
  </si>
  <si>
    <t>Para reparos de cuarteles y pago de arrendamientos de ellos</t>
  </si>
  <si>
    <t>Gastos estraordinarios de guerra</t>
  </si>
  <si>
    <t>Para gastos de bagages desde 1° de julio de 832, hasta fin de junio de 33, con arreglo á la ley de 23 de noviembre de 826</t>
  </si>
  <si>
    <t>Por el importe de los premios de constancia y escudos de ventaja que disfrutan varios individuos de la milicia permanente activa y cívica</t>
  </si>
  <si>
    <t>Por la gratificacion de vestuario á los cuerpos de milicia permanente y activa, á razon de 5 rs mensuales por placa á los de infantería, y 10 á los de caballería</t>
  </si>
  <si>
    <t>Para gastos secretos de guerra</t>
  </si>
  <si>
    <t>Importa</t>
  </si>
  <si>
    <t>Montepio y pensiones militares</t>
  </si>
  <si>
    <t>NOTAS.</t>
  </si>
  <si>
    <t>Primera. No se incluye en este presupuesto la partida de gastos de la maestranza de Yucatán por falta de noticias de aquel estado.</t>
  </si>
  <si>
    <t>Es copia. México 2 de enero de 1832.</t>
  </si>
  <si>
    <t>Florentino Martinez.</t>
  </si>
  <si>
    <t>Sueldos de la secretaria de guerra y marina y gastos de la misma secretaria</t>
  </si>
  <si>
    <t>Seis ministros y un fiscal letrado del tribunal de guerra y marina, á 3000 ps, y 100 ps mensuales para gastos de él, inclusa la gratificacion de 25 ps que disfruta el fiscal militar</t>
  </si>
  <si>
    <t>Tres comandantes generales inspectores de los estados internos y alta California, á 4000 ps, y un principal de la baja con 2.500 ps</t>
  </si>
  <si>
    <t>Seis ayudantes inspectores en los estados internos y alta California á 3000 ps</t>
  </si>
  <si>
    <t>Tres brigadas de artillería permanente y plana mayor facultativa</t>
  </si>
  <si>
    <t>Doce batallones de infantería permanente</t>
  </si>
  <si>
    <t>Dos regimientos de caballería y un escuadrón de milicia activa</t>
  </si>
  <si>
    <t>Segunda. Aunque este presupuesto importa la cantidad de 16.465.121 ps 3 rs 10 gs según demuestran las partidas que lo forman, debe rebajarse de ellas 464.356 ps 4 rs 3 gs que importan los descuentos de inválidos y montepio: 3.532.777 ps 2 rs, á que ascienden los haberes de la milicia activa que no está sobre las armas; y 1.315.680 ps 4 rs 6 gs que importan los haberes de la fuerza que falta para el completo de la que deben tener por la ley de batallones y regimientos permanentes, quedando por consecuencia reducida la cantidad del presupuesto á la de 11.152.207 ps 10 gs.- México 31 de diciembre de 1831.- J. a. Facio.</t>
  </si>
  <si>
    <t>Idem de los id. y demas clases de retirados y con licencia ilimitada</t>
  </si>
  <si>
    <t>Seis escuadrones id. id</t>
  </si>
  <si>
    <t>Nueve compañias de caballería id. id</t>
  </si>
  <si>
    <t>Trece id. id. guarda costas id. id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</si>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</sst>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 wrapText="1"/>
    </xf>
    <xf numFmtId="3" fontId="0" fillId="0" borderId="3" xfId="0" applyNumberFormat="1" applyBorder="1" applyAlignment="1">
      <alignment horizontal="left" wrapText="1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left" wrapText="1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7.28125" style="0" customWidth="1"/>
    <col min="2" max="2" width="19.28125" style="0" customWidth="1"/>
    <col min="3" max="3" width="17.140625" style="0" customWidth="1"/>
    <col min="4" max="4" width="17.421875" style="0" customWidth="1"/>
  </cols>
  <sheetData>
    <row r="1" spans="1:4" ht="36.75" customHeight="1">
      <c r="A1" s="14" t="s">
        <v>0</v>
      </c>
      <c r="B1" s="15"/>
      <c r="C1" s="15"/>
      <c r="D1" s="15"/>
    </row>
    <row r="2" spans="1:4" ht="43.5" customHeight="1">
      <c r="A2" s="16" t="s">
        <v>1</v>
      </c>
      <c r="B2" s="15"/>
      <c r="C2" s="15"/>
      <c r="D2" s="15"/>
    </row>
    <row r="5" spans="1:4" ht="24.75" customHeight="1">
      <c r="A5" s="1"/>
      <c r="B5" s="2" t="s">
        <v>2</v>
      </c>
      <c r="C5" s="2" t="s">
        <v>3</v>
      </c>
      <c r="D5" s="2" t="s">
        <v>4</v>
      </c>
    </row>
    <row r="6" spans="1:4" ht="25.5">
      <c r="A6" s="6" t="s">
        <v>43</v>
      </c>
      <c r="B6" s="3">
        <f>(C6+D6)</f>
        <v>31160</v>
      </c>
      <c r="C6" s="3">
        <v>8160</v>
      </c>
      <c r="D6" s="3">
        <v>23000</v>
      </c>
    </row>
    <row r="7" spans="1:4" ht="51">
      <c r="A7" s="7" t="s">
        <v>44</v>
      </c>
      <c r="B7" s="4">
        <f aca="true" t="shared" si="0" ref="B7:B25">(C7+D7)</f>
        <v>22200</v>
      </c>
      <c r="C7" s="4">
        <v>1200</v>
      </c>
      <c r="D7" s="4">
        <v>21000</v>
      </c>
    </row>
    <row r="8" spans="1:4" ht="12.75">
      <c r="A8" s="4" t="s">
        <v>5</v>
      </c>
      <c r="B8" s="4">
        <f t="shared" si="0"/>
        <v>3222</v>
      </c>
      <c r="C8" s="4">
        <v>3222</v>
      </c>
      <c r="D8" s="4"/>
    </row>
    <row r="9" spans="1:4" ht="12.75">
      <c r="A9" s="4" t="s">
        <v>26</v>
      </c>
      <c r="B9" s="4">
        <v>3400</v>
      </c>
      <c r="C9" s="4">
        <v>3400</v>
      </c>
      <c r="D9" s="4"/>
    </row>
    <row r="10" spans="1:4" ht="38.25">
      <c r="A10" s="7" t="s">
        <v>45</v>
      </c>
      <c r="B10" s="4">
        <f t="shared" si="0"/>
        <v>14500</v>
      </c>
      <c r="C10" s="4"/>
      <c r="D10" s="4">
        <v>14500</v>
      </c>
    </row>
    <row r="11" spans="1:4" ht="25.5">
      <c r="A11" s="7" t="s">
        <v>46</v>
      </c>
      <c r="B11" s="4">
        <f t="shared" si="0"/>
        <v>18000</v>
      </c>
      <c r="C11" s="4"/>
      <c r="D11" s="4">
        <v>18000</v>
      </c>
    </row>
    <row r="12" spans="1:4" ht="38.25">
      <c r="A12" s="7" t="s">
        <v>6</v>
      </c>
      <c r="B12" s="4">
        <f t="shared" si="0"/>
        <v>8160</v>
      </c>
      <c r="C12" s="4"/>
      <c r="D12" s="4">
        <v>8160</v>
      </c>
    </row>
    <row r="13" spans="1:4" ht="25.5">
      <c r="A13" s="7" t="s">
        <v>7</v>
      </c>
      <c r="B13" s="4">
        <f t="shared" si="0"/>
        <v>3400</v>
      </c>
      <c r="C13" s="4">
        <v>3400</v>
      </c>
      <c r="D13" s="4"/>
    </row>
    <row r="14" spans="1:4" ht="12.75">
      <c r="A14" s="4" t="s">
        <v>8</v>
      </c>
      <c r="B14" s="4">
        <f t="shared" si="0"/>
        <v>3000</v>
      </c>
      <c r="C14" s="4">
        <v>3000</v>
      </c>
      <c r="D14" s="4"/>
    </row>
    <row r="15" spans="1:4" ht="38.25">
      <c r="A15" s="7" t="s">
        <v>9</v>
      </c>
      <c r="B15" s="4">
        <f t="shared" si="0"/>
        <v>135000</v>
      </c>
      <c r="C15" s="4"/>
      <c r="D15" s="4">
        <v>135000</v>
      </c>
    </row>
    <row r="16" spans="1:4" ht="12.75">
      <c r="A16" s="4" t="s">
        <v>10</v>
      </c>
      <c r="B16" s="4">
        <f t="shared" si="0"/>
        <v>77829</v>
      </c>
      <c r="C16" s="4"/>
      <c r="D16" s="4">
        <v>77829</v>
      </c>
    </row>
    <row r="17" spans="1:4" ht="12.75">
      <c r="A17" s="4" t="s">
        <v>16</v>
      </c>
      <c r="B17" s="4">
        <f t="shared" si="0"/>
        <v>23470</v>
      </c>
      <c r="C17" s="4">
        <v>23470</v>
      </c>
      <c r="D17" s="4"/>
    </row>
    <row r="18" spans="1:4" ht="12.75">
      <c r="A18" s="7" t="s">
        <v>17</v>
      </c>
      <c r="B18" s="4">
        <f t="shared" si="0"/>
        <v>330000</v>
      </c>
      <c r="C18" s="4">
        <v>330000</v>
      </c>
      <c r="D18" s="4"/>
    </row>
    <row r="19" spans="1:4" ht="25.5">
      <c r="A19" s="7" t="s">
        <v>11</v>
      </c>
      <c r="B19" s="4">
        <f t="shared" si="0"/>
        <v>150000</v>
      </c>
      <c r="C19" s="4">
        <v>150000</v>
      </c>
      <c r="D19" s="4"/>
    </row>
    <row r="20" spans="1:4" ht="12.75">
      <c r="A20" s="4" t="s">
        <v>12</v>
      </c>
      <c r="B20" s="4">
        <f t="shared" si="0"/>
        <v>80063</v>
      </c>
      <c r="C20" s="4"/>
      <c r="D20" s="4">
        <v>80063</v>
      </c>
    </row>
    <row r="21" spans="1:4" ht="12.75">
      <c r="A21" s="4" t="s">
        <v>25</v>
      </c>
      <c r="B21" s="4">
        <f t="shared" si="0"/>
        <v>118360</v>
      </c>
      <c r="C21" s="4"/>
      <c r="D21" s="4">
        <v>118360</v>
      </c>
    </row>
    <row r="22" spans="1:4" ht="25.5">
      <c r="A22" s="7" t="s">
        <v>47</v>
      </c>
      <c r="B22" s="4">
        <f t="shared" si="0"/>
        <v>509477</v>
      </c>
      <c r="C22" s="4"/>
      <c r="D22" s="4">
        <v>509477</v>
      </c>
    </row>
    <row r="23" spans="1:4" ht="25.5">
      <c r="A23" s="7" t="s">
        <v>13</v>
      </c>
      <c r="B23" s="4">
        <f t="shared" si="0"/>
        <v>259896</v>
      </c>
      <c r="C23" s="4"/>
      <c r="D23" s="4">
        <v>259896</v>
      </c>
    </row>
    <row r="24" spans="1:4" ht="12.75">
      <c r="A24" s="4" t="s">
        <v>48</v>
      </c>
      <c r="B24" s="4">
        <f t="shared" si="0"/>
        <v>1791795</v>
      </c>
      <c r="C24" s="4"/>
      <c r="D24" s="4">
        <v>1791795</v>
      </c>
    </row>
    <row r="25" spans="1:4" ht="12.75">
      <c r="A25" s="4" t="s">
        <v>14</v>
      </c>
      <c r="B25" s="8">
        <f t="shared" si="0"/>
        <v>1848419</v>
      </c>
      <c r="C25" s="4"/>
      <c r="D25" s="4">
        <v>1848419</v>
      </c>
    </row>
    <row r="26" spans="1:4" ht="18" customHeight="1">
      <c r="A26" s="5" t="s">
        <v>15</v>
      </c>
      <c r="B26" s="5">
        <f>SUM(B6:B25)</f>
        <v>5431351</v>
      </c>
      <c r="C26" s="5">
        <f>SUM(C6:C25)</f>
        <v>525852</v>
      </c>
      <c r="D26" s="5">
        <f>SUM(D6:D25)</f>
        <v>4905499</v>
      </c>
    </row>
    <row r="27" spans="1:4" ht="12.75" customHeight="1">
      <c r="A27" s="21"/>
      <c r="B27" s="21">
        <v>5431353</v>
      </c>
      <c r="C27" s="21"/>
      <c r="D27" s="21">
        <v>4905501</v>
      </c>
    </row>
    <row r="28" spans="1:4" ht="22.5" customHeight="1">
      <c r="A28" s="1"/>
      <c r="B28" s="2" t="s">
        <v>2</v>
      </c>
      <c r="C28" s="2" t="s">
        <v>3</v>
      </c>
      <c r="D28" s="2" t="s">
        <v>4</v>
      </c>
    </row>
    <row r="29" spans="1:4" ht="23.25" customHeight="1">
      <c r="A29" s="5" t="s">
        <v>18</v>
      </c>
      <c r="B29" s="5">
        <v>5431351</v>
      </c>
      <c r="C29" s="5">
        <v>525852</v>
      </c>
      <c r="D29" s="5">
        <v>4905499</v>
      </c>
    </row>
    <row r="30" spans="1:4" ht="12.75">
      <c r="A30" s="3" t="s">
        <v>19</v>
      </c>
      <c r="B30" s="3">
        <f>(C30+D30)</f>
        <v>40254</v>
      </c>
      <c r="C30" s="3"/>
      <c r="D30" s="3">
        <v>40254</v>
      </c>
    </row>
    <row r="31" spans="1:4" ht="12.75">
      <c r="A31" s="4" t="s">
        <v>20</v>
      </c>
      <c r="B31" s="4">
        <f aca="true" t="shared" si="1" ref="B31:B51">(C31+D31)</f>
        <v>128440</v>
      </c>
      <c r="C31" s="4"/>
      <c r="D31" s="4">
        <v>128440</v>
      </c>
    </row>
    <row r="32" spans="1:4" ht="12.75">
      <c r="A32" s="4" t="s">
        <v>21</v>
      </c>
      <c r="B32" s="4">
        <f t="shared" si="1"/>
        <v>829366</v>
      </c>
      <c r="C32" s="4"/>
      <c r="D32" s="4">
        <v>829366</v>
      </c>
    </row>
    <row r="33" spans="1:4" ht="12.75">
      <c r="A33" s="4" t="s">
        <v>22</v>
      </c>
      <c r="B33" s="4">
        <f t="shared" si="1"/>
        <v>118634</v>
      </c>
      <c r="C33" s="4"/>
      <c r="D33" s="4">
        <v>118634</v>
      </c>
    </row>
    <row r="34" spans="1:4" ht="12.75">
      <c r="A34" s="4" t="s">
        <v>23</v>
      </c>
      <c r="B34" s="4">
        <f t="shared" si="1"/>
        <v>169619</v>
      </c>
      <c r="C34" s="4"/>
      <c r="D34" s="4">
        <v>169619</v>
      </c>
    </row>
    <row r="35" spans="1:4" ht="25.5">
      <c r="A35" s="7" t="s">
        <v>24</v>
      </c>
      <c r="B35" s="4">
        <f t="shared" si="1"/>
        <v>4239465</v>
      </c>
      <c r="C35" s="4"/>
      <c r="D35" s="4">
        <v>4239465</v>
      </c>
    </row>
    <row r="36" spans="1:4" ht="12.75">
      <c r="A36" s="4" t="s">
        <v>54</v>
      </c>
      <c r="B36" s="4">
        <f t="shared" si="1"/>
        <v>1181482</v>
      </c>
      <c r="C36" s="4"/>
      <c r="D36" s="4">
        <v>1181482</v>
      </c>
    </row>
    <row r="37" spans="1:4" ht="12.75">
      <c r="A37" s="4" t="s">
        <v>52</v>
      </c>
      <c r="B37" s="4">
        <f t="shared" si="1"/>
        <v>499083</v>
      </c>
      <c r="C37" s="4"/>
      <c r="D37" s="4">
        <v>499083</v>
      </c>
    </row>
    <row r="38" spans="1:4" ht="12.75">
      <c r="A38" s="4" t="s">
        <v>53</v>
      </c>
      <c r="B38" s="4">
        <f t="shared" si="1"/>
        <v>176841</v>
      </c>
      <c r="C38" s="4"/>
      <c r="D38" s="4">
        <v>176841</v>
      </c>
    </row>
    <row r="39" spans="1:4" ht="12.75">
      <c r="A39" s="4" t="s">
        <v>27</v>
      </c>
      <c r="B39" s="4">
        <f t="shared" si="1"/>
        <v>427860</v>
      </c>
      <c r="C39" s="4"/>
      <c r="D39" s="4">
        <v>427860</v>
      </c>
    </row>
    <row r="40" spans="1:4" ht="25.5">
      <c r="A40" s="7" t="s">
        <v>49</v>
      </c>
      <c r="B40" s="4">
        <f t="shared" si="1"/>
        <v>391107</v>
      </c>
      <c r="C40" s="4">
        <v>391107</v>
      </c>
      <c r="D40" s="4"/>
    </row>
    <row r="41" spans="1:4" ht="33" customHeight="1">
      <c r="A41" s="7" t="s">
        <v>28</v>
      </c>
      <c r="B41" s="4">
        <f t="shared" si="1"/>
        <v>277635</v>
      </c>
      <c r="C41" s="4"/>
      <c r="D41" s="4">
        <v>277635</v>
      </c>
    </row>
    <row r="42" spans="1:4" ht="12.75">
      <c r="A42" s="4" t="s">
        <v>29</v>
      </c>
      <c r="B42" s="4">
        <f t="shared" si="1"/>
        <v>463854</v>
      </c>
      <c r="C42" s="4"/>
      <c r="D42" s="4">
        <v>463854</v>
      </c>
    </row>
    <row r="43" spans="1:4" ht="12.75">
      <c r="A43" s="4" t="s">
        <v>30</v>
      </c>
      <c r="B43" s="4">
        <f t="shared" si="1"/>
        <v>184541</v>
      </c>
      <c r="C43" s="4"/>
      <c r="D43" s="4">
        <v>184541</v>
      </c>
    </row>
    <row r="44" spans="1:4" ht="25.5">
      <c r="A44" s="7" t="s">
        <v>51</v>
      </c>
      <c r="B44" s="4">
        <f t="shared" si="1"/>
        <v>934105</v>
      </c>
      <c r="C44" s="4"/>
      <c r="D44" s="4">
        <v>934105</v>
      </c>
    </row>
    <row r="45" spans="1:4" ht="12.75">
      <c r="A45" s="4" t="s">
        <v>38</v>
      </c>
      <c r="B45" s="4">
        <f t="shared" si="1"/>
        <v>247563</v>
      </c>
      <c r="C45" s="4"/>
      <c r="D45" s="4">
        <v>247563</v>
      </c>
    </row>
    <row r="46" spans="1:4" ht="25.5">
      <c r="A46" s="7" t="s">
        <v>31</v>
      </c>
      <c r="B46" s="4">
        <f t="shared" si="1"/>
        <v>50000</v>
      </c>
      <c r="C46" s="4">
        <v>50000</v>
      </c>
      <c r="D46" s="4"/>
    </row>
    <row r="47" spans="1:4" ht="12.75">
      <c r="A47" s="4" t="s">
        <v>32</v>
      </c>
      <c r="B47" s="4">
        <f t="shared" si="1"/>
        <v>100000</v>
      </c>
      <c r="C47" s="4">
        <v>100000</v>
      </c>
      <c r="D47" s="4"/>
    </row>
    <row r="48" spans="1:4" ht="38.25">
      <c r="A48" s="7" t="s">
        <v>33</v>
      </c>
      <c r="B48" s="4">
        <f t="shared" si="1"/>
        <v>52992</v>
      </c>
      <c r="C48" s="4"/>
      <c r="D48" s="4">
        <v>52992</v>
      </c>
    </row>
    <row r="49" spans="1:4" ht="38.25">
      <c r="A49" s="7" t="s">
        <v>34</v>
      </c>
      <c r="B49" s="4">
        <f t="shared" si="1"/>
        <v>10000</v>
      </c>
      <c r="C49" s="4"/>
      <c r="D49" s="4">
        <v>10000</v>
      </c>
    </row>
    <row r="50" spans="1:4" ht="45" customHeight="1">
      <c r="A50" s="7" t="s">
        <v>35</v>
      </c>
      <c r="B50" s="4">
        <f t="shared" si="1"/>
        <v>460920</v>
      </c>
      <c r="C50" s="4"/>
      <c r="D50" s="4">
        <v>460920</v>
      </c>
    </row>
    <row r="51" spans="1:4" ht="12.75">
      <c r="A51" s="4" t="s">
        <v>36</v>
      </c>
      <c r="B51" s="8">
        <f t="shared" si="1"/>
        <v>40000</v>
      </c>
      <c r="C51" s="4">
        <v>40000</v>
      </c>
      <c r="D51" s="4"/>
    </row>
    <row r="52" spans="1:4" ht="17.25" customHeight="1">
      <c r="A52" s="5" t="s">
        <v>37</v>
      </c>
      <c r="B52" s="5">
        <f>SUM(B29:B51)</f>
        <v>16455112</v>
      </c>
      <c r="C52" s="5">
        <f>SUM(C29:C51)</f>
        <v>1106959</v>
      </c>
      <c r="D52" s="5">
        <f>SUM(D29:D51)</f>
        <v>15348153</v>
      </c>
    </row>
    <row r="53" spans="1:4" ht="12.75">
      <c r="A53" s="21"/>
      <c r="B53" s="21">
        <v>16465121</v>
      </c>
      <c r="C53" s="21">
        <v>1106960</v>
      </c>
      <c r="D53" s="21">
        <v>15343161</v>
      </c>
    </row>
    <row r="54" spans="1:4" ht="12.75">
      <c r="A54" s="9"/>
      <c r="B54" s="9"/>
      <c r="C54" s="9"/>
      <c r="D54" s="9"/>
    </row>
    <row r="55" spans="1:4" ht="27.75" customHeight="1">
      <c r="A55" s="19" t="s">
        <v>39</v>
      </c>
      <c r="B55" s="19"/>
      <c r="C55" s="19"/>
      <c r="D55" s="19"/>
    </row>
    <row r="56" spans="1:4" ht="31.5" customHeight="1">
      <c r="A56" s="20" t="s">
        <v>40</v>
      </c>
      <c r="B56" s="20"/>
      <c r="C56" s="20"/>
      <c r="D56" s="20"/>
    </row>
    <row r="57" spans="1:4" ht="80.25" customHeight="1">
      <c r="A57" s="20" t="s">
        <v>50</v>
      </c>
      <c r="B57" s="20"/>
      <c r="C57" s="20"/>
      <c r="D57" s="20"/>
    </row>
    <row r="58" spans="1:4" ht="12.75">
      <c r="A58" s="9"/>
      <c r="B58" s="9"/>
      <c r="C58" s="9"/>
      <c r="D58" s="9"/>
    </row>
    <row r="60" spans="1:4" ht="12.75">
      <c r="A60" s="17" t="s">
        <v>41</v>
      </c>
      <c r="B60" s="17"/>
      <c r="C60" s="17"/>
      <c r="D60" s="17"/>
    </row>
    <row r="61" spans="1:4" ht="12.75">
      <c r="A61" s="18" t="s">
        <v>42</v>
      </c>
      <c r="B61" s="18"/>
      <c r="C61" s="18"/>
      <c r="D61" s="18"/>
    </row>
    <row r="64" spans="1:4" ht="34.5" customHeight="1">
      <c r="A64" s="11" t="s">
        <v>55</v>
      </c>
      <c r="B64" s="12"/>
      <c r="C64" s="13"/>
      <c r="D64" s="13"/>
    </row>
    <row r="66" ht="12.75">
      <c r="A66" s="10" t="s">
        <v>56</v>
      </c>
    </row>
  </sheetData>
  <mergeCells count="8">
    <mergeCell ref="A64:D64"/>
    <mergeCell ref="A1:D1"/>
    <mergeCell ref="A2:D2"/>
    <mergeCell ref="A60:D60"/>
    <mergeCell ref="A61:D61"/>
    <mergeCell ref="A55:D55"/>
    <mergeCell ref="A56:D56"/>
    <mergeCell ref="A57:D57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2003-07-08T17:16:39Z</cp:lastPrinted>
  <dcterms:created xsi:type="dcterms:W3CDTF">2002-05-15T15:56:21Z</dcterms:created>
  <dcterms:modified xsi:type="dcterms:W3CDTF">2003-08-21T16:16:30Z</dcterms:modified>
  <cp:category/>
  <cp:version/>
  <cp:contentType/>
  <cp:contentStatus/>
</cp:coreProperties>
</file>