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80" windowHeight="4500" activeTab="0"/>
  </bookViews>
  <sheets>
    <sheet name="Hoja1" sheetId="1" r:id="rId1"/>
    <sheet name="Hoja2" sheetId="2" r:id="rId2"/>
    <sheet name="Hoja5" sheetId="3" r:id="rId3"/>
    <sheet name="Hoja4" sheetId="4" r:id="rId4"/>
    <sheet name="Hoja3" sheetId="5" r:id="rId5"/>
  </sheets>
  <definedNames/>
  <calcPr fullCalcOnLoad="1"/>
</workbook>
</file>

<file path=xl/sharedStrings.xml><?xml version="1.0" encoding="utf-8"?>
<sst xmlns="http://schemas.openxmlformats.org/spreadsheetml/2006/main" count="469" uniqueCount="425">
  <si>
    <t>Estado N°</t>
  </si>
  <si>
    <t>Productos totales.</t>
  </si>
  <si>
    <t>Sueldos y gastos de administ.</t>
  </si>
  <si>
    <t>Productos líquidos</t>
  </si>
  <si>
    <t>Deficientes</t>
  </si>
  <si>
    <t>Existencias en 30 de Junio de 1831</t>
  </si>
  <si>
    <t>2 á 6</t>
  </si>
  <si>
    <t>Aduanas marítimas</t>
  </si>
  <si>
    <t>Idem de Frontera</t>
  </si>
  <si>
    <t>Idem del Distrito federal</t>
  </si>
  <si>
    <t>Idem de los Territorios</t>
  </si>
  <si>
    <t>Idem interiores</t>
  </si>
  <si>
    <t>Gastos generales de Aduanas</t>
  </si>
  <si>
    <t>Renta del Tabaco</t>
  </si>
  <si>
    <t>8 y 9</t>
  </si>
  <si>
    <t>Idem de Pólvora</t>
  </si>
  <si>
    <t>Idem de Correos</t>
  </si>
  <si>
    <t>Idem de Lotería</t>
  </si>
  <si>
    <t>Idem de Salinas</t>
  </si>
  <si>
    <t>Contingente de los Estados</t>
  </si>
  <si>
    <t>Bienes nacionales</t>
  </si>
  <si>
    <t>Descuento de Inválidos</t>
  </si>
  <si>
    <t>Idem de Monte pio militar</t>
  </si>
  <si>
    <t>Idem de Ministros y oficinas</t>
  </si>
  <si>
    <t>Derecho de Alamacenaje</t>
  </si>
  <si>
    <t>Idem de Pasaportes</t>
  </si>
  <si>
    <t>Dos por ciento de circulación de moneda</t>
  </si>
  <si>
    <t>Hospitalidades</t>
  </si>
  <si>
    <t>22 y 23</t>
  </si>
  <si>
    <t>Papel sellado</t>
  </si>
  <si>
    <t>Peajes</t>
  </si>
  <si>
    <t>Casa de Moneda de México</t>
  </si>
  <si>
    <t>Derecho de amortización</t>
  </si>
  <si>
    <t>Idem de oro y plata</t>
  </si>
  <si>
    <t>Idem de patente</t>
  </si>
  <si>
    <t>Idem impuesto para dietas de los Diputados</t>
  </si>
  <si>
    <t>Desagüe</t>
  </si>
  <si>
    <t>Diezmos y anualidades eclesiásticas</t>
  </si>
  <si>
    <t>Gallos</t>
  </si>
  <si>
    <t>Oficios vendibles y renunciables</t>
  </si>
  <si>
    <t>Pensión de juegos lícitos</t>
  </si>
  <si>
    <t>Pulperas</t>
  </si>
  <si>
    <t>Anticipaciones de derechos marítimos</t>
  </si>
  <si>
    <t>1.887.848</t>
  </si>
  <si>
    <t>Alcances de cuentas</t>
  </si>
  <si>
    <t>Aprovechamientos</t>
  </si>
  <si>
    <t>Avería</t>
  </si>
  <si>
    <t>Bienes de españoles</t>
  </si>
  <si>
    <t>Bulas</t>
  </si>
  <si>
    <t>Casa nacional de inválidos</t>
  </si>
  <si>
    <t>Comisos</t>
  </si>
  <si>
    <t>Concordia de la fábrica de puros y cigarros</t>
  </si>
  <si>
    <t>Consulados y estinguidos</t>
  </si>
  <si>
    <t>Contribución directa</t>
  </si>
  <si>
    <t>Idem sobre rentas</t>
  </si>
  <si>
    <t>Créditos activos</t>
  </si>
  <si>
    <t>Depósitos</t>
  </si>
  <si>
    <t>Derechos de viveres</t>
  </si>
  <si>
    <t>Descuentos por la ley de 17 de Agosto de 1829</t>
  </si>
  <si>
    <t>Idem por faltas de asistencia de empleados</t>
  </si>
  <si>
    <t>Donativos</t>
  </si>
  <si>
    <t>Idem para el regreso de familias mexicanas</t>
  </si>
  <si>
    <t>Emolumentos de oficinas</t>
  </si>
  <si>
    <t>Fortificación</t>
  </si>
  <si>
    <t>Fuentes de buques nacionales</t>
  </si>
  <si>
    <t>Gracias al sacar</t>
  </si>
  <si>
    <t>Mandas piadosas</t>
  </si>
  <si>
    <t>Media anata</t>
  </si>
  <si>
    <t xml:space="preserve">Multas </t>
  </si>
  <si>
    <t>Practicaje</t>
  </si>
  <si>
    <t>Préstamo de cambio</t>
  </si>
  <si>
    <t>Préstamo de un millon según las leyes de 9 y 17 de Marzo de 832</t>
  </si>
  <si>
    <t>Idem de cuatro millones según la ley de 29 de id</t>
  </si>
  <si>
    <t>Idem forzoso según la ley de 17 de Agosto de 1829</t>
  </si>
  <si>
    <t>Redencion de Cautivos y Santos Lugares</t>
  </si>
  <si>
    <t>Reintegros y restituciones</t>
  </si>
  <si>
    <t>Reemplazos</t>
  </si>
  <si>
    <t>Suplementos al Erario federal</t>
  </si>
  <si>
    <t>Efectivo producto líquido</t>
  </si>
  <si>
    <t>16.375.960</t>
  </si>
  <si>
    <t>Dirección general de Rentas. México 20 de Abril de 1833.</t>
  </si>
  <si>
    <t>J. Y. Pavón</t>
  </si>
  <si>
    <t>Tesorería General</t>
  </si>
  <si>
    <t>De la Federación</t>
  </si>
  <si>
    <t>Sección de cuenta general</t>
  </si>
  <si>
    <t>Estado general de la distribución que tuvieron el octavo año económico fenecido el 30 de 1832, los productos líquidos de los ramos que foman el erario federal.</t>
  </si>
  <si>
    <t>Total de valores y distribución</t>
  </si>
  <si>
    <t>Importan los valores líquidos según la primera parte de la cuenta general</t>
  </si>
  <si>
    <t>Ramos u objetos de la distribución.</t>
  </si>
  <si>
    <t>Secretaría de Relaciones interiores y esteriores</t>
  </si>
  <si>
    <t>Sueldos de sus empleados</t>
  </si>
  <si>
    <t>Gastos ordinarios de la misma</t>
  </si>
  <si>
    <t>Idem estraordinarios de Relaciones</t>
  </si>
  <si>
    <t>Idem secretos de idem</t>
  </si>
  <si>
    <t>Idem de impresiones del Supremo Gobierno</t>
  </si>
  <si>
    <t>Sueldos y gastos de la Legación del Norte América</t>
  </si>
  <si>
    <t>Idem é idem de la idem de Centro América y Colombia</t>
  </si>
  <si>
    <t>Idem é idem de la idem de la América del Sur</t>
  </si>
  <si>
    <t>Idem é idem de la idem de Inglaterra</t>
  </si>
  <si>
    <t>Idem é idem de la Agencia de los Paises Bajos</t>
  </si>
  <si>
    <t>Idem é idem del Consulado de Burdeos</t>
  </si>
  <si>
    <t>Casa de Baring</t>
  </si>
  <si>
    <t>Comisión de limites en la fronteraa del Norte</t>
  </si>
  <si>
    <t>Sueldos del Gobernador del Distrito federal</t>
  </si>
  <si>
    <t>Idem de los empleados en su secretaria</t>
  </si>
  <si>
    <t>Haberes de las compañias de Celadores públicos</t>
  </si>
  <si>
    <t>Sueldos de los Gefes politicos de los Territorios de la Federación</t>
  </si>
  <si>
    <t>Idem y gastos de sus secretarías</t>
  </si>
  <si>
    <t>Idem de los empleados en Contaduría de Propios</t>
  </si>
  <si>
    <t>Sueldos de los empleados del Desagüe</t>
  </si>
  <si>
    <t>Gastos de obras del mismo</t>
  </si>
  <si>
    <t>Idem ordinarios del Archivo general</t>
  </si>
  <si>
    <t>Sueldos y gastos del Museo</t>
  </si>
  <si>
    <t>Sueldos de los empleados del Jardin Botánico</t>
  </si>
  <si>
    <t>Gastos del mismo</t>
  </si>
  <si>
    <t>Sueldos de los empleados en la Escuela nacional de Cirujía</t>
  </si>
  <si>
    <t>Asignación á la Academia de San Cárlos</t>
  </si>
  <si>
    <t>Idem al Colegio de San Juan de Letrán</t>
  </si>
  <si>
    <t>Idem al idem de San Ildefonso</t>
  </si>
  <si>
    <t>Idem para fomento de Escuelas Lancasterianas</t>
  </si>
  <si>
    <t>Idem para Cárceles y Hospitales</t>
  </si>
  <si>
    <t>Gastos de rectificación de derroteros de caminos</t>
  </si>
  <si>
    <t>Total de Relaciones</t>
  </si>
  <si>
    <t>Secretaría de justicia y negocios eclesiásticos.</t>
  </si>
  <si>
    <t>Idem estraordinarios e imprevisto de Justicia y Negocios eclesiasticos</t>
  </si>
  <si>
    <t>Sueldos de los Sres. Ministros de la alta Corte de Justicia</t>
  </si>
  <si>
    <t>Idem de los empleados en sus tres secretarías</t>
  </si>
  <si>
    <t>Gastos ordinarios de las mismas</t>
  </si>
  <si>
    <t>Sueldos de los Jueces de Letras, Abogados de Pobre, Agentes Fiscales y otros individuos que se ocupan en la Administración de Justicia del Distrito federal.</t>
  </si>
  <si>
    <t>Idem de los Asesores de la Comandancia general de esta Ciudad y gratificación de los Fiscales que actuan en las causas de ladrones</t>
  </si>
  <si>
    <t>Idem de los Jueces de circuito</t>
  </si>
  <si>
    <t>Idem de los Promotores Fiscales de los Juzgados de circuito</t>
  </si>
  <si>
    <t>Idem de los Jueces de Distrito</t>
  </si>
  <si>
    <t>Idem de los Asesores de los Jueces de primera instancia de los Territorios</t>
  </si>
  <si>
    <t>Gastos de conducción y seguridad de presidiarios</t>
  </si>
  <si>
    <t>Viáticos y sínodos de misiones</t>
  </si>
  <si>
    <t>Erogaciones y congrua del obispado de Sonora</t>
  </si>
  <si>
    <t>Suledos y gastos de la legación de Roma.</t>
  </si>
  <si>
    <t>Sueldos de los empleados en la conservación, cuidado y aseo del Palacio</t>
  </si>
  <si>
    <t>Gastos de limpieza é iluminación del mismo</t>
  </si>
  <si>
    <t>Idem de obras y reparos del propio</t>
  </si>
  <si>
    <t>Total de Justicia y Negocios eclesiásticos</t>
  </si>
  <si>
    <t>Secretaría de la guerra</t>
  </si>
  <si>
    <t>Idem generales y estraordinarios de Guerra</t>
  </si>
  <si>
    <t>Sueldos de los Sres. Miinistros letrados y Fiscal del Tribunal supremo supletorio de la Guerra</t>
  </si>
  <si>
    <t>Gastos ordinarios de su secretaría</t>
  </si>
  <si>
    <t>Sueldos de los Comandantes y Ayudantes Inspectores de los Estados internos, y alta y baja Californias</t>
  </si>
  <si>
    <t>Gastos de la Inspección general de Milicia permanente</t>
  </si>
  <si>
    <t>Idem de la idem idem de idem activa</t>
  </si>
  <si>
    <t>Gratificaciones de los Secretarios de las Comandancias generales</t>
  </si>
  <si>
    <t>Gastos de escritorio de las mismas</t>
  </si>
  <si>
    <t>Idem de idem de las idem principales</t>
  </si>
  <si>
    <t>Sueldos de los Sres. Generales de División y Brigada, empleados y en cuartel</t>
  </si>
  <si>
    <t>Haberes del Cuerpo de Ingenieros</t>
  </si>
  <si>
    <t>Idem de la Brigada de Zapadores</t>
  </si>
  <si>
    <t>Idem de las tres idem de Artillería permanente, y su Plana mayor facultativa</t>
  </si>
  <si>
    <t>Idem de la Infantería permanente</t>
  </si>
  <si>
    <t>Idem de la Caballería idem</t>
  </si>
  <si>
    <t>1.520.052</t>
  </si>
  <si>
    <t>Idem del Batallon de Inválidos</t>
  </si>
  <si>
    <t>Idem de los idem, y compañías de Milicia activa, y de las de Artillería de la misma</t>
  </si>
  <si>
    <t>Idem de la caballería activa</t>
  </si>
  <si>
    <t>Sueldos del Cuerpo de Sanidad Militar, y gastos de hospitales</t>
  </si>
  <si>
    <t>Idem de los empleados en el Ministerio de cuenta y razón de Artillería</t>
  </si>
  <si>
    <t>Haberes de los obreros de la maestranza</t>
  </si>
  <si>
    <t>Idem de oficiales sueltos</t>
  </si>
  <si>
    <t>Idem de idem y tropa retirados</t>
  </si>
  <si>
    <t>Idem de los Depósitos de Reemplazos y Desertores</t>
  </si>
  <si>
    <t>Sobrestancias de hospitales</t>
  </si>
  <si>
    <t>Pensiones del Monte pio Militar</t>
  </si>
  <si>
    <t>Idem militares</t>
  </si>
  <si>
    <t>Gastos de reparos y arrendamientos de cuarteles</t>
  </si>
  <si>
    <t>Idem de conducción y transporte de lo remitido á varios puntos, con objetos de cubrir atenciones militares</t>
  </si>
  <si>
    <t>Idem de bagages</t>
  </si>
  <si>
    <t>Haberes de la Milicia Cívica de infanteria</t>
  </si>
  <si>
    <t>Idem de la idem de Caballeria</t>
  </si>
  <si>
    <t>Remisiones de caudales hechas para socorros de tropa á comisarias y pagadurías militares, cuya distribución no se ha recibido</t>
  </si>
  <si>
    <t>3.948.068</t>
  </si>
  <si>
    <t>Total de guerra</t>
  </si>
  <si>
    <t>10.450.151</t>
  </si>
  <si>
    <t>Secretaría de Marina</t>
  </si>
  <si>
    <t>Vencimientos de la l'lana mayor y oficialidad de Marina</t>
  </si>
  <si>
    <t>Idem del Cuerpo político de Marina</t>
  </si>
  <si>
    <t>Gastos de mar y marinería de arsenales</t>
  </si>
  <si>
    <t>Idem de acopio de raciones para la Marina</t>
  </si>
  <si>
    <t>Total de Marina</t>
  </si>
  <si>
    <t>Secretaría de Hacienda</t>
  </si>
  <si>
    <t>Dietas y viáticos de los Sres. Diputados de las Cámaras de Representantes y Senadores</t>
  </si>
  <si>
    <t>Sueldos de los empleados en la Secretaría de la primera</t>
  </si>
  <si>
    <t>Idem de los idem en la oficina de Redacción</t>
  </si>
  <si>
    <t>Gastos ordinarios de ambas oficinas</t>
  </si>
  <si>
    <t>Idem de la obra material de la Cámara de Representantes</t>
  </si>
  <si>
    <t>Sueldos de los empleados en la Sección de Hacienda de la Contaduría mayor</t>
  </si>
  <si>
    <t>Sueldos de los empleados en la Sección del Crédito público de la Contaduría mayor</t>
  </si>
  <si>
    <t>Idem de arrendamientos de la casa en que esta establecida la Contaduría mayor</t>
  </si>
  <si>
    <t>Sueldos de los empleados en la Secretaría de la Cámara de Senadores</t>
  </si>
  <si>
    <t>Sueldos del Exmo. Sr. Vice-Presidente, en ejercicio del Poder Ejecutivo</t>
  </si>
  <si>
    <t>Idem de los empleados en la secretaría de Hacienda, y su sección de Cuenta y Razon</t>
  </si>
  <si>
    <t>Idem generales y estraordinarios de Hacienda</t>
  </si>
  <si>
    <t>Sueldos de los empleados en la Dirección general de rentas</t>
  </si>
  <si>
    <t>Sueldos de los empleados en la Tesorería general de la Federación</t>
  </si>
  <si>
    <t>Sueldos de los empleados en el Almacen general de la Federación</t>
  </si>
  <si>
    <t>Gastos ordinarios del mismo</t>
  </si>
  <si>
    <t>Sueldos empleados een las Comisarías generales</t>
  </si>
  <si>
    <t>Sueldos de empleados y cesantes ocupados</t>
  </si>
  <si>
    <t>Idem de cesantes sin ocupación</t>
  </si>
  <si>
    <t>Idem de españoles suspensos de sus destinos</t>
  </si>
  <si>
    <t>Pensiones á empleados jubilados</t>
  </si>
  <si>
    <t>Idem sobre la Hacienda en general</t>
  </si>
  <si>
    <t>Idem sobre el ramo de tributos</t>
  </si>
  <si>
    <t>Idem sobre el idem de vacantes</t>
  </si>
  <si>
    <t>Idem del Monte pio de Ministros</t>
  </si>
  <si>
    <t>Idem del idem idem de oficinas</t>
  </si>
  <si>
    <t>Réditos de capitales</t>
  </si>
  <si>
    <t>Platas dirigidas á Casa de Moneda para su acuñación</t>
  </si>
  <si>
    <t>Premio de cambio</t>
  </si>
  <si>
    <t>Amortización de créditos de cosechas de Tabaco</t>
  </si>
  <si>
    <t>Idem de anticipaciones de derechos de segundo plazo</t>
  </si>
  <si>
    <t>Prémios abonados á las mismas</t>
  </si>
  <si>
    <t>2.407.426</t>
  </si>
  <si>
    <t>Dividendos remitidos á Inglaterra</t>
  </si>
  <si>
    <t>Préstamos de pronto reintegro</t>
  </si>
  <si>
    <t>Idem de cinco millones de que tratan las leyes de 9 a 17 y 29 de Marzo de 1832</t>
  </si>
  <si>
    <t>Prémios abonados al mismo</t>
  </si>
  <si>
    <t>Dépositos</t>
  </si>
  <si>
    <t>Total de Hacienda</t>
  </si>
  <si>
    <t>4.296.542</t>
  </si>
  <si>
    <t>Resumen</t>
  </si>
  <si>
    <t>Importa el gasto erogado por los ramos pertenecientes á la Secretaría de Relaciones</t>
  </si>
  <si>
    <t>Idem el idem idem por los de la idem de Justicia y Negocios Eclesiásticos</t>
  </si>
  <si>
    <t>Idem el idem idem por los de los de la idem de la Guerra</t>
  </si>
  <si>
    <t>Idem el idem idem por los de la idem de Marina</t>
  </si>
  <si>
    <t>Idem el idem idem por los de la idem de Hacienda</t>
  </si>
  <si>
    <t>15.730.416</t>
  </si>
  <si>
    <t>Deducido del líquido de valores el de distribución resulta, que quedaron existentes por fin de Junio del citado año 832 en las oficinas y especies que manifiesta la noticia adjunta</t>
  </si>
  <si>
    <t>Nota: Que los 3.948.068 pesos 2 rales 9 1/2 granosá que asciende la última de las partidas que figuran el gasto perteneciente á la Secretaría de la Guerra se ha colocado en los términos que ella misma expresa, porque la falta de la cuenta á que se refiere no dá lugar á otra cosa. Tesorería general de la Federación. México 7 mayo de 1833. -Simon Andonaegue.- José Govantes.</t>
  </si>
  <si>
    <t>Contingente</t>
  </si>
  <si>
    <t>Octavo año económico de 1831 á 1832</t>
  </si>
  <si>
    <t>Comisaría general de Oajaca</t>
  </si>
  <si>
    <t>Comisaría general de Puebla</t>
  </si>
  <si>
    <t>Comisaría general de Zacatecaz</t>
  </si>
  <si>
    <t>Comisaría general de Nuevo León</t>
  </si>
  <si>
    <t>Comisaría general de Querétaro</t>
  </si>
  <si>
    <t>Comisaría general de Chihuahua</t>
  </si>
  <si>
    <t>Comisaría general de Coahuila</t>
  </si>
  <si>
    <t>Comisaría general de Occidente</t>
  </si>
  <si>
    <t>Comisaría general de Jalisco</t>
  </si>
  <si>
    <t>La misma comisaría por el contingente cobrado á los estados conforme á la ley de 11 de febrero de 1832.</t>
  </si>
  <si>
    <t>Comisaría de Durango</t>
  </si>
  <si>
    <t>comisaría general de Michoacán</t>
  </si>
  <si>
    <t>Comisaría general de id. Por el expresado contingente.</t>
  </si>
  <si>
    <t>Comisaría general de Guanajuato</t>
  </si>
  <si>
    <t>La misma comisaría por el contingente expresado de 11 de febrero.</t>
  </si>
  <si>
    <t>Comisaría general del Distrito, por contingente cobrado al Estado de Méjico con arreglo á la ley de 11 de febrero de 1832.</t>
  </si>
  <si>
    <t>Comisaría subalterna de Campeche</t>
  </si>
  <si>
    <t>Suma</t>
  </si>
  <si>
    <t xml:space="preserve">   Sección 3a de la Dirección general de rentas. Méjico abril 18 de 1833.</t>
  </si>
  <si>
    <t>Mario Hierro Maldonado.</t>
  </si>
  <si>
    <t>Distrito federal</t>
  </si>
  <si>
    <t>En la misma en numerario</t>
  </si>
  <si>
    <t>En sisalla, fragmentos de plata y limaduras</t>
  </si>
  <si>
    <t>Noticia de las existencias que por fines de Junio de 1832 resultaron en las oficinas que á continuación se espresan, y que comprueban la que aparece en el Estado general.</t>
  </si>
  <si>
    <t>En la Tesorería general en plata bajilla</t>
  </si>
  <si>
    <t>En la Comisaría general</t>
  </si>
  <si>
    <t>En la de Chalco su subalterna</t>
  </si>
  <si>
    <t>En la de Toluca su idem</t>
  </si>
  <si>
    <t>En la de Cuernavaca su idem</t>
  </si>
  <si>
    <t>En la de Cuautla Amilpas su idem</t>
  </si>
  <si>
    <t>En la de Tulancingo su idem</t>
  </si>
  <si>
    <t>En la de Tasco su idem</t>
  </si>
  <si>
    <t>En casa de Moneda en oro acuñado</t>
  </si>
  <si>
    <t>En plata idem</t>
  </si>
  <si>
    <t>En cobre su idem</t>
  </si>
  <si>
    <t>En la Administración principal de Correos y las foraneas sus subalternas</t>
  </si>
  <si>
    <t>En la Colecturía de Lotería y las idem sus idem</t>
  </si>
  <si>
    <t>En la Administración de Pólvora y las idem sus idem</t>
  </si>
  <si>
    <t>En la Tesorería del Papel sellado y las idem sus idem</t>
  </si>
  <si>
    <t>En la Oficina recaudadora de productos de la ex.Inquisición</t>
  </si>
  <si>
    <t>En la Dirección general de Rentas para compra de libros</t>
  </si>
  <si>
    <t>Estado de Puebla</t>
  </si>
  <si>
    <t>Idem de Querétaro</t>
  </si>
  <si>
    <t>Idem de Michoacán</t>
  </si>
  <si>
    <t>Idem de Guanajuato</t>
  </si>
  <si>
    <t>Idem de Veracruz</t>
  </si>
  <si>
    <t>En la de Perote su subalterna</t>
  </si>
  <si>
    <t>En la de Jalapa su idem</t>
  </si>
  <si>
    <t>En la de Orizaba su idem</t>
  </si>
  <si>
    <t>Een la de Alvarado su idem</t>
  </si>
  <si>
    <t>En la de Tuxpam su idem</t>
  </si>
  <si>
    <t>En la de Cosamaloapam su idem</t>
  </si>
  <si>
    <t>Idem de Oajaca</t>
  </si>
  <si>
    <t>En la comisaría general</t>
  </si>
  <si>
    <t>En la de Tehuantepec su subalterna</t>
  </si>
  <si>
    <t>Idem de San Luis Potosí</t>
  </si>
  <si>
    <t>En la del puerto de Matamoros su subalterna</t>
  </si>
  <si>
    <t>En la Administración de Salinas de Tamaulipas</t>
  </si>
  <si>
    <t>Idem de Zacatecaz</t>
  </si>
  <si>
    <t>En la de Aguas Calientes su subalterna</t>
  </si>
  <si>
    <t>En la de Sombrerete su idem</t>
  </si>
  <si>
    <t>En la de Tepic su subalterna</t>
  </si>
  <si>
    <t>Idem de Durango</t>
  </si>
  <si>
    <t>Idem de Jalisco</t>
  </si>
  <si>
    <t>Idem de Yucatán</t>
  </si>
  <si>
    <t>En la Comisaría subalterna de Campeche</t>
  </si>
  <si>
    <t>En la idem de Bacalar</t>
  </si>
  <si>
    <t>Idem de Chiapas</t>
  </si>
  <si>
    <t>Idem de Tabasco</t>
  </si>
  <si>
    <t>Idem de Chihuahua</t>
  </si>
  <si>
    <t>En la de Nuevo México su subalterna</t>
  </si>
  <si>
    <t>En la de ciudad Jimenez su idem</t>
  </si>
  <si>
    <t>En las oficinas de espendio de Pólvora</t>
  </si>
  <si>
    <t>Idem de Nmuevo León</t>
  </si>
  <si>
    <t>Idem de Coahuila y Tejas</t>
  </si>
  <si>
    <t>En la Comisaría general en cargos contra cuerpos y compañias</t>
  </si>
  <si>
    <t>Idem de Sinaloa</t>
  </si>
  <si>
    <t>En la Comisaría general en plata pasta quintada</t>
  </si>
  <si>
    <t>En el resto de las subalternaas que componian las de Occidente</t>
  </si>
  <si>
    <t>Total</t>
  </si>
  <si>
    <t>México 7 Mayo de 1833. -Andonaegui.- Govantes.</t>
  </si>
  <si>
    <t>Razon de las existencias que resultaron en 30 de junio de 1831 en las oficinas que se exprearán.</t>
  </si>
  <si>
    <t>Comisarías generales</t>
  </si>
  <si>
    <t>Oficinas de su demarcación</t>
  </si>
  <si>
    <t>Existencias</t>
  </si>
  <si>
    <t>Deficiente</t>
  </si>
  <si>
    <t>Chiapas</t>
  </si>
  <si>
    <t>Comisaría general de Chiapas</t>
  </si>
  <si>
    <t>Aduana fronteriza de Comitan</t>
  </si>
  <si>
    <t>Chihuahua</t>
  </si>
  <si>
    <t>Aduana fronteriza de Nuevo Méjico</t>
  </si>
  <si>
    <t>Coahuila y Tejas</t>
  </si>
  <si>
    <t>Comisaría de Coahuila y Tejas</t>
  </si>
  <si>
    <t>Aduana marítima de Matagorda.</t>
  </si>
  <si>
    <t>Durango</t>
  </si>
  <si>
    <t>Administración de pólvora de Guarizamey</t>
  </si>
  <si>
    <t>En el fielato de Sianori</t>
  </si>
  <si>
    <t>Guanajuato</t>
  </si>
  <si>
    <t>Comisaría de Guanajuato</t>
  </si>
  <si>
    <t>Administración de pólvora en id.</t>
  </si>
  <si>
    <t>Jalisco</t>
  </si>
  <si>
    <t>Comisaría de Guadalajara</t>
  </si>
  <si>
    <t>Tesorería militar de Tepic y San Blas</t>
  </si>
  <si>
    <t>Aduana marítima de San Blas</t>
  </si>
  <si>
    <t>Administración de salinas de Tomatlan</t>
  </si>
  <si>
    <t>Méjico</t>
  </si>
  <si>
    <t>Comisaría de México</t>
  </si>
  <si>
    <t>Comisaría subalterna de Chalco.</t>
  </si>
  <si>
    <t>Aduana marítima de Acapulco</t>
  </si>
  <si>
    <t>En id por fondo de algodones</t>
  </si>
  <si>
    <t>Michoacan</t>
  </si>
  <si>
    <t>Sub-comisaría de Zitácuaro en pólvora</t>
  </si>
  <si>
    <t>Nuevo Leon</t>
  </si>
  <si>
    <t>Comisaría de Nuevo Leon</t>
  </si>
  <si>
    <t>Oajaca</t>
  </si>
  <si>
    <t>Comisaría de Oajaca</t>
  </si>
  <si>
    <t>Tabasco</t>
  </si>
  <si>
    <t>Comisaría de Tabasco</t>
  </si>
  <si>
    <t>Querétaro</t>
  </si>
  <si>
    <t>Administración de pólvora de Querétaro</t>
  </si>
  <si>
    <t>Puebla</t>
  </si>
  <si>
    <t>Comisaría de Puebla</t>
  </si>
  <si>
    <t>Idem subalterna de Tlaxcala</t>
  </si>
  <si>
    <t>Administración de pólvora en Puebla</t>
  </si>
  <si>
    <t>Aduana marítima de Tuxpan</t>
  </si>
  <si>
    <t>En id. por algodones</t>
  </si>
  <si>
    <t>Comisaría de San Luis Potosí</t>
  </si>
  <si>
    <t>Aduana marítima de Matamoros</t>
  </si>
  <si>
    <t>Id id Soto la Marina</t>
  </si>
  <si>
    <t>Id id Tamaulipas</t>
  </si>
  <si>
    <t>Id id de Matamoros por algodones</t>
  </si>
  <si>
    <t>Id id de Tamaulipas por id</t>
  </si>
  <si>
    <t>San Luis Postosí</t>
  </si>
  <si>
    <t>Sinaloa</t>
  </si>
  <si>
    <t>Alamos</t>
  </si>
  <si>
    <t>Id id del Rosario</t>
  </si>
  <si>
    <t>Id id de Culiacan</t>
  </si>
  <si>
    <t>Aduana marítima de la Paz</t>
  </si>
  <si>
    <t>Id id de Mazatlan</t>
  </si>
  <si>
    <t>Sonora</t>
  </si>
  <si>
    <t>Comisaría de Sonora</t>
  </si>
  <si>
    <t>Aduanaa de San Francisco, Alta California</t>
  </si>
  <si>
    <t>Id de Guaimas</t>
  </si>
  <si>
    <t>Veracruz</t>
  </si>
  <si>
    <t>Sub-comisaría de Jalapa</t>
  </si>
  <si>
    <t>Id id de Cosamaloapan</t>
  </si>
  <si>
    <t>Id id de Alavardo</t>
  </si>
  <si>
    <t>Id id de Tlacotalpan</t>
  </si>
  <si>
    <t>Id id de Tuxpan</t>
  </si>
  <si>
    <t>Aduana marítima de Veracruz</t>
  </si>
  <si>
    <t>Id id de Alvarado</t>
  </si>
  <si>
    <t>Id id de Guatzacoalcos</t>
  </si>
  <si>
    <t>Id id de Pueblo Viejo</t>
  </si>
  <si>
    <t>Id id de Veracruz por algodones</t>
  </si>
  <si>
    <t>Yucatan</t>
  </si>
  <si>
    <t>Aduana marítima de Campeche</t>
  </si>
  <si>
    <t>Id id de Sisal</t>
  </si>
  <si>
    <t>Zacatecas</t>
  </si>
  <si>
    <t>Comisaría de Zacatecas</t>
  </si>
  <si>
    <t>Sub-comisaría de Sombrerete</t>
  </si>
  <si>
    <t>Id de Aguas Calientes</t>
  </si>
  <si>
    <t>Administración de pólvora del Fresnillo</t>
  </si>
  <si>
    <t>Id id de Sombrerete</t>
  </si>
  <si>
    <t>Tesorería general de la federación</t>
  </si>
  <si>
    <t>Casa de moneda</t>
  </si>
  <si>
    <t>Aduana</t>
  </si>
  <si>
    <t>Tesorería general de lotería y colecturías foráneas</t>
  </si>
  <si>
    <t>Administración de pólvora</t>
  </si>
  <si>
    <t>Tesorería de papel sellado</t>
  </si>
  <si>
    <t>Administración general de correos y sus subalternas</t>
  </si>
  <si>
    <t>Bájese el deficiente</t>
  </si>
  <si>
    <t>Verdero líquido</t>
  </si>
  <si>
    <t>Sección 3a de la Dirección general de rentas. Méjico abril 18 de 1833.</t>
  </si>
  <si>
    <t>ESTADO GENERAL.</t>
  </si>
  <si>
    <t>RAMOS GENERALES Y PERMANENTES.</t>
  </si>
  <si>
    <t>RAMOS ACCIDENTALES.</t>
  </si>
  <si>
    <t>De valores del Erario federal, en el octavo año económico, corrido desde 1° de Julio de 1831 á fin de Junio de 1832, ó sea primera parte de la cuenta que debe presentarse por el Exmo. Sr. Secretario del despacho de Hacienda, en cumplimiento del artículo 120 de la Constitución federal, y con arreglo á lo determinado por las leyes de 8 de Mayo de 1826 y 26 de Enero de 1831.</t>
  </si>
  <si>
    <t>RAMOS PECULIARES DEL DISTRITO Y TERRITORIOS.</t>
  </si>
  <si>
    <t>Idem id. Para Cárceles y Hospitales</t>
  </si>
  <si>
    <t>Bájase el deficiente del liquido</t>
  </si>
  <si>
    <t>Fondo de reserva para el caso de inversión</t>
  </si>
  <si>
    <t>Elaboró: Erika M.Márquez M.</t>
  </si>
  <si>
    <r>
      <t>Memoria del Secretario del despacho de Hacienda, leída en las cámaras del Congreso General el día 20 de mayo de 1833.</t>
    </r>
    <r>
      <rPr>
        <sz val="10"/>
        <rFont val="Arial"/>
        <family val="2"/>
      </rPr>
      <t xml:space="preserve"> México, Imprenta del Aguila, dirigida por José Ximeno, 1833, 17, [108] pp.</t>
    </r>
  </si>
  <si>
    <t>*12.911.240</t>
  </si>
  <si>
    <t>*1.188.093</t>
  </si>
  <si>
    <t>*11.745.753</t>
  </si>
  <si>
    <t>*22.605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</si>
</sst>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0" fillId="0" borderId="0" xfId="0" applyAlignment="1">
      <alignment horizontal="justify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Continuous" vertical="center" wrapText="1"/>
    </xf>
    <xf numFmtId="0" fontId="0" fillId="0" borderId="2" xfId="0" applyFont="1" applyBorder="1" applyAlignment="1">
      <alignment horizontal="justify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Continuous" vertical="center" wrapText="1"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4" fillId="0" borderId="8" xfId="0" applyFont="1" applyBorder="1" applyAlignment="1">
      <alignment horizontal="right"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5" xfId="0" applyFont="1" applyBorder="1" applyAlignment="1">
      <alignment/>
    </xf>
    <xf numFmtId="0" fontId="9" fillId="0" borderId="3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vertical="justify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justify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0" fontId="1" fillId="0" borderId="0" xfId="0" applyFont="1" applyAlignment="1">
      <alignment horizontal="center" vertical="justify" wrapText="1"/>
    </xf>
    <xf numFmtId="0" fontId="2" fillId="0" borderId="0" xfId="0" applyFont="1" applyAlignment="1">
      <alignment horizontal="center" vertical="justify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9.8515625" style="0" customWidth="1"/>
    <col min="2" max="2" width="27.28125" style="0" customWidth="1"/>
    <col min="3" max="3" width="18.7109375" style="23" customWidth="1"/>
    <col min="4" max="4" width="19.140625" style="23" customWidth="1"/>
    <col min="5" max="5" width="16.57421875" style="23" customWidth="1"/>
    <col min="6" max="6" width="15.57421875" style="23" customWidth="1"/>
  </cols>
  <sheetData>
    <row r="1" spans="1:6" ht="27.75" customHeight="1">
      <c r="A1" s="39" t="s">
        <v>411</v>
      </c>
      <c r="B1" s="39"/>
      <c r="C1" s="39"/>
      <c r="D1" s="39"/>
      <c r="E1" s="39"/>
      <c r="F1" s="39"/>
    </row>
    <row r="2" spans="1:6" ht="67.5" customHeight="1">
      <c r="A2" s="61" t="s">
        <v>414</v>
      </c>
      <c r="B2" s="61"/>
      <c r="C2" s="61"/>
      <c r="D2" s="61"/>
      <c r="E2" s="61"/>
      <c r="F2" s="61"/>
    </row>
    <row r="3" spans="1:6" ht="12.75">
      <c r="A3" s="2"/>
      <c r="B3" s="2"/>
      <c r="C3" s="16"/>
      <c r="D3" s="16"/>
      <c r="E3" s="16"/>
      <c r="F3" s="16"/>
    </row>
    <row r="4" spans="1:6" ht="33" customHeight="1">
      <c r="A4" s="8" t="s">
        <v>0</v>
      </c>
      <c r="B4" s="8" t="s">
        <v>412</v>
      </c>
      <c r="C4" s="17" t="s">
        <v>1</v>
      </c>
      <c r="D4" s="17" t="s">
        <v>2</v>
      </c>
      <c r="E4" s="17" t="s">
        <v>3</v>
      </c>
      <c r="F4" s="17" t="s">
        <v>4</v>
      </c>
    </row>
    <row r="5" spans="1:6" ht="25.5" customHeight="1">
      <c r="A5" s="13">
        <v>1</v>
      </c>
      <c r="B5" s="9" t="s">
        <v>5</v>
      </c>
      <c r="C5" s="18">
        <v>874831</v>
      </c>
      <c r="D5" s="18"/>
      <c r="E5" s="18">
        <f>(C5-D5)</f>
        <v>874831</v>
      </c>
      <c r="F5" s="18"/>
    </row>
    <row r="6" spans="1:6" ht="12.75">
      <c r="A6" s="13" t="s">
        <v>6</v>
      </c>
      <c r="B6" s="10" t="s">
        <v>7</v>
      </c>
      <c r="C6" s="19">
        <v>7550253</v>
      </c>
      <c r="D6" s="18">
        <v>215615</v>
      </c>
      <c r="E6" s="18">
        <f aca="true" t="shared" si="0" ref="E6:E69">(C6-D6)</f>
        <v>7334638</v>
      </c>
      <c r="F6" s="18"/>
    </row>
    <row r="7" spans="1:6" ht="12.75">
      <c r="A7" s="13" t="s">
        <v>6</v>
      </c>
      <c r="B7" s="10" t="s">
        <v>8</v>
      </c>
      <c r="C7" s="18">
        <v>32848</v>
      </c>
      <c r="D7" s="18">
        <v>1527</v>
      </c>
      <c r="E7" s="18">
        <f t="shared" si="0"/>
        <v>31321</v>
      </c>
      <c r="F7" s="18"/>
    </row>
    <row r="8" spans="1:6" ht="12.75">
      <c r="A8" s="13" t="s">
        <v>6</v>
      </c>
      <c r="B8" s="10" t="s">
        <v>9</v>
      </c>
      <c r="C8" s="19">
        <v>1354331</v>
      </c>
      <c r="D8" s="18">
        <v>104969</v>
      </c>
      <c r="E8" s="18">
        <f t="shared" si="0"/>
        <v>1249362</v>
      </c>
      <c r="F8" s="18"/>
    </row>
    <row r="9" spans="1:6" ht="12.75">
      <c r="A9" s="13" t="s">
        <v>6</v>
      </c>
      <c r="B9" s="10" t="s">
        <v>10</v>
      </c>
      <c r="C9" s="18">
        <v>26017</v>
      </c>
      <c r="D9" s="18">
        <v>9162</v>
      </c>
      <c r="E9" s="18">
        <f t="shared" si="0"/>
        <v>16855</v>
      </c>
      <c r="F9" s="18"/>
    </row>
    <row r="10" spans="1:6" ht="12.75">
      <c r="A10" s="13" t="s">
        <v>6</v>
      </c>
      <c r="B10" s="10" t="s">
        <v>11</v>
      </c>
      <c r="C10" s="18">
        <v>170086</v>
      </c>
      <c r="D10" s="18">
        <v>71</v>
      </c>
      <c r="E10" s="18">
        <f t="shared" si="0"/>
        <v>170015</v>
      </c>
      <c r="F10" s="18"/>
    </row>
    <row r="11" spans="1:6" ht="15.75" customHeight="1">
      <c r="A11" s="13" t="s">
        <v>6</v>
      </c>
      <c r="B11" s="9" t="s">
        <v>12</v>
      </c>
      <c r="C11" s="18"/>
      <c r="D11" s="18">
        <v>269</v>
      </c>
      <c r="E11" s="18"/>
      <c r="F11" s="18">
        <v>269</v>
      </c>
    </row>
    <row r="12" spans="1:6" ht="12.75">
      <c r="A12" s="13">
        <v>7</v>
      </c>
      <c r="B12" s="10" t="s">
        <v>13</v>
      </c>
      <c r="C12" s="18">
        <v>492191</v>
      </c>
      <c r="D12" s="18">
        <v>9787</v>
      </c>
      <c r="E12" s="18">
        <f t="shared" si="0"/>
        <v>482404</v>
      </c>
      <c r="F12" s="18"/>
    </row>
    <row r="13" spans="1:6" ht="12.75">
      <c r="A13" s="13" t="s">
        <v>14</v>
      </c>
      <c r="B13" s="10" t="s">
        <v>15</v>
      </c>
      <c r="C13" s="18">
        <v>177859</v>
      </c>
      <c r="D13" s="18">
        <v>176504</v>
      </c>
      <c r="E13" s="18">
        <f t="shared" si="0"/>
        <v>1355</v>
      </c>
      <c r="F13" s="18"/>
    </row>
    <row r="14" spans="1:6" ht="12.75">
      <c r="A14" s="13">
        <v>10</v>
      </c>
      <c r="B14" s="10" t="s">
        <v>16</v>
      </c>
      <c r="C14" s="18">
        <v>362150</v>
      </c>
      <c r="D14" s="18">
        <v>158306</v>
      </c>
      <c r="E14" s="18">
        <f t="shared" si="0"/>
        <v>203844</v>
      </c>
      <c r="F14" s="18"/>
    </row>
    <row r="15" spans="1:6" ht="12.75">
      <c r="A15" s="13">
        <v>11</v>
      </c>
      <c r="B15" s="10" t="s">
        <v>17</v>
      </c>
      <c r="C15" s="18">
        <v>263208</v>
      </c>
      <c r="D15" s="18">
        <v>200886</v>
      </c>
      <c r="E15" s="18">
        <f t="shared" si="0"/>
        <v>62322</v>
      </c>
      <c r="F15" s="18"/>
    </row>
    <row r="16" spans="1:6" ht="12.75">
      <c r="A16" s="13">
        <v>12</v>
      </c>
      <c r="B16" s="10" t="s">
        <v>18</v>
      </c>
      <c r="C16" s="18">
        <v>68568</v>
      </c>
      <c r="D16" s="18">
        <v>9748</v>
      </c>
      <c r="E16" s="18">
        <f t="shared" si="0"/>
        <v>58820</v>
      </c>
      <c r="F16" s="18"/>
    </row>
    <row r="17" spans="1:6" ht="12.75">
      <c r="A17" s="13">
        <v>13</v>
      </c>
      <c r="B17" s="10" t="s">
        <v>19</v>
      </c>
      <c r="C17" s="18">
        <v>849239</v>
      </c>
      <c r="D17" s="18"/>
      <c r="E17" s="18">
        <f t="shared" si="0"/>
        <v>849239</v>
      </c>
      <c r="F17" s="18"/>
    </row>
    <row r="18" spans="1:6" ht="12.75">
      <c r="A18" s="13">
        <v>14</v>
      </c>
      <c r="B18" s="10" t="s">
        <v>20</v>
      </c>
      <c r="C18" s="18">
        <v>21157</v>
      </c>
      <c r="D18" s="18">
        <v>7925</v>
      </c>
      <c r="E18" s="18">
        <f t="shared" si="0"/>
        <v>13232</v>
      </c>
      <c r="F18" s="18"/>
    </row>
    <row r="19" spans="1:6" ht="12.75">
      <c r="A19" s="13">
        <v>15</v>
      </c>
      <c r="B19" s="10" t="s">
        <v>21</v>
      </c>
      <c r="C19" s="18">
        <v>7406</v>
      </c>
      <c r="D19" s="18"/>
      <c r="E19" s="18">
        <f t="shared" si="0"/>
        <v>7406</v>
      </c>
      <c r="F19" s="18"/>
    </row>
    <row r="20" spans="1:6" ht="12.75">
      <c r="A20" s="13">
        <v>16</v>
      </c>
      <c r="B20" s="10" t="s">
        <v>22</v>
      </c>
      <c r="C20" s="18">
        <v>6810</v>
      </c>
      <c r="D20" s="18"/>
      <c r="E20" s="18">
        <f t="shared" si="0"/>
        <v>6810</v>
      </c>
      <c r="F20" s="18"/>
    </row>
    <row r="21" spans="1:6" ht="12.75">
      <c r="A21" s="13">
        <v>17</v>
      </c>
      <c r="B21" s="10" t="s">
        <v>23</v>
      </c>
      <c r="C21" s="18">
        <v>48331</v>
      </c>
      <c r="D21" s="18"/>
      <c r="E21" s="18">
        <f t="shared" si="0"/>
        <v>48331</v>
      </c>
      <c r="F21" s="18"/>
    </row>
    <row r="22" spans="1:6" ht="12.75">
      <c r="A22" s="13">
        <v>18</v>
      </c>
      <c r="B22" s="10" t="s">
        <v>24</v>
      </c>
      <c r="C22" s="18">
        <v>7353</v>
      </c>
      <c r="D22" s="18"/>
      <c r="E22" s="18">
        <f t="shared" si="0"/>
        <v>7353</v>
      </c>
      <c r="F22" s="18"/>
    </row>
    <row r="23" spans="1:6" ht="12.75">
      <c r="A23" s="13">
        <v>19</v>
      </c>
      <c r="B23" s="10" t="s">
        <v>25</v>
      </c>
      <c r="C23" s="18">
        <v>2955</v>
      </c>
      <c r="D23" s="18">
        <v>452</v>
      </c>
      <c r="E23" s="18">
        <f t="shared" si="0"/>
        <v>2503</v>
      </c>
      <c r="F23" s="18"/>
    </row>
    <row r="24" spans="1:6" ht="25.5">
      <c r="A24" s="13">
        <v>20</v>
      </c>
      <c r="B24" s="9" t="s">
        <v>26</v>
      </c>
      <c r="C24" s="18">
        <v>106231</v>
      </c>
      <c r="D24" s="18"/>
      <c r="E24" s="18">
        <f t="shared" si="0"/>
        <v>106231</v>
      </c>
      <c r="F24" s="18"/>
    </row>
    <row r="25" spans="1:6" ht="12.75">
      <c r="A25" s="13">
        <v>21</v>
      </c>
      <c r="B25" s="10" t="s">
        <v>27</v>
      </c>
      <c r="C25" s="18">
        <v>3081</v>
      </c>
      <c r="D25" s="18"/>
      <c r="E25" s="18">
        <f t="shared" si="0"/>
        <v>3081</v>
      </c>
      <c r="F25" s="18"/>
    </row>
    <row r="26" spans="1:6" ht="12.75">
      <c r="A26" s="13" t="s">
        <v>28</v>
      </c>
      <c r="B26" s="10" t="s">
        <v>29</v>
      </c>
      <c r="C26" s="18">
        <v>31877</v>
      </c>
      <c r="D26" s="18">
        <v>9594</v>
      </c>
      <c r="E26" s="18">
        <f t="shared" si="0"/>
        <v>22283</v>
      </c>
      <c r="F26" s="18"/>
    </row>
    <row r="27" spans="1:6" ht="12.75">
      <c r="A27" s="13">
        <v>24</v>
      </c>
      <c r="B27" s="10" t="s">
        <v>30</v>
      </c>
      <c r="C27" s="18">
        <v>19011</v>
      </c>
      <c r="D27" s="18">
        <v>1756</v>
      </c>
      <c r="E27" s="18">
        <f t="shared" si="0"/>
        <v>17255</v>
      </c>
      <c r="F27" s="18"/>
    </row>
    <row r="28" spans="1:6" ht="32.25" customHeight="1">
      <c r="A28" s="14"/>
      <c r="B28" s="8" t="s">
        <v>415</v>
      </c>
      <c r="C28" s="32"/>
      <c r="D28" s="33"/>
      <c r="E28" s="33"/>
      <c r="F28" s="34"/>
    </row>
    <row r="29" spans="1:6" ht="12.75">
      <c r="A29" s="13">
        <v>25</v>
      </c>
      <c r="B29" s="10" t="s">
        <v>31</v>
      </c>
      <c r="C29" s="18">
        <v>265259</v>
      </c>
      <c r="D29" s="18">
        <v>287595</v>
      </c>
      <c r="E29" s="18"/>
      <c r="F29" s="18">
        <v>22336</v>
      </c>
    </row>
    <row r="30" spans="1:6" ht="12.75">
      <c r="A30" s="13">
        <v>26</v>
      </c>
      <c r="B30" s="10" t="s">
        <v>32</v>
      </c>
      <c r="C30" s="18">
        <v>2269</v>
      </c>
      <c r="D30" s="18"/>
      <c r="E30" s="18">
        <f t="shared" si="0"/>
        <v>2269</v>
      </c>
      <c r="F30" s="18"/>
    </row>
    <row r="31" spans="1:6" ht="12.75">
      <c r="A31" s="13">
        <v>27</v>
      </c>
      <c r="B31" s="10" t="s">
        <v>33</v>
      </c>
      <c r="C31" s="18">
        <v>18199</v>
      </c>
      <c r="D31" s="18">
        <v>3531</v>
      </c>
      <c r="E31" s="18">
        <f t="shared" si="0"/>
        <v>14668</v>
      </c>
      <c r="F31" s="18"/>
    </row>
    <row r="32" spans="1:6" ht="12.75">
      <c r="A32" s="13">
        <v>28</v>
      </c>
      <c r="B32" s="10" t="s">
        <v>34</v>
      </c>
      <c r="C32" s="18">
        <v>400</v>
      </c>
      <c r="D32" s="18"/>
      <c r="E32" s="18">
        <f t="shared" si="0"/>
        <v>400</v>
      </c>
      <c r="F32" s="18"/>
    </row>
    <row r="33" spans="1:6" ht="25.5">
      <c r="A33" s="13">
        <v>29</v>
      </c>
      <c r="B33" s="9" t="s">
        <v>35</v>
      </c>
      <c r="C33" s="18">
        <v>24052</v>
      </c>
      <c r="D33" s="18"/>
      <c r="E33" s="18">
        <f t="shared" si="0"/>
        <v>24052</v>
      </c>
      <c r="F33" s="18"/>
    </row>
    <row r="34" spans="1:6" ht="25.5">
      <c r="A34" s="13">
        <v>30</v>
      </c>
      <c r="B34" s="9" t="s">
        <v>416</v>
      </c>
      <c r="C34" s="18">
        <v>105893</v>
      </c>
      <c r="D34" s="18"/>
      <c r="E34" s="18">
        <f t="shared" si="0"/>
        <v>105893</v>
      </c>
      <c r="F34" s="18"/>
    </row>
    <row r="35" spans="1:6" ht="12.75">
      <c r="A35" s="13">
        <v>31</v>
      </c>
      <c r="B35" s="10" t="s">
        <v>36</v>
      </c>
      <c r="C35" s="18">
        <v>2676</v>
      </c>
      <c r="D35" s="18">
        <v>843</v>
      </c>
      <c r="E35" s="18">
        <f t="shared" si="0"/>
        <v>1833</v>
      </c>
      <c r="F35" s="18"/>
    </row>
    <row r="36" spans="1:6" ht="25.5">
      <c r="A36" s="13">
        <v>32</v>
      </c>
      <c r="B36" s="9" t="s">
        <v>37</v>
      </c>
      <c r="C36" s="18">
        <v>13796</v>
      </c>
      <c r="D36" s="18"/>
      <c r="E36" s="18">
        <f t="shared" si="0"/>
        <v>13796</v>
      </c>
      <c r="F36" s="18"/>
    </row>
    <row r="37" spans="1:6" ht="12.75">
      <c r="A37" s="13">
        <v>33</v>
      </c>
      <c r="B37" s="10" t="s">
        <v>38</v>
      </c>
      <c r="C37" s="18">
        <v>853</v>
      </c>
      <c r="D37" s="18">
        <v>542</v>
      </c>
      <c r="E37" s="18">
        <f t="shared" si="0"/>
        <v>311</v>
      </c>
      <c r="F37" s="18"/>
    </row>
    <row r="38" spans="1:6" ht="15" customHeight="1">
      <c r="A38" s="13">
        <v>34</v>
      </c>
      <c r="B38" s="9" t="s">
        <v>39</v>
      </c>
      <c r="C38" s="18">
        <v>1352</v>
      </c>
      <c r="D38" s="18"/>
      <c r="E38" s="18">
        <f t="shared" si="0"/>
        <v>1352</v>
      </c>
      <c r="F38" s="18"/>
    </row>
    <row r="39" spans="1:6" ht="12.75">
      <c r="A39" s="13">
        <v>35</v>
      </c>
      <c r="B39" s="10" t="s">
        <v>40</v>
      </c>
      <c r="C39" s="18">
        <v>428</v>
      </c>
      <c r="D39" s="18"/>
      <c r="E39" s="18">
        <f t="shared" si="0"/>
        <v>428</v>
      </c>
      <c r="F39" s="18"/>
    </row>
    <row r="40" spans="1:6" ht="12.75">
      <c r="A40" s="13">
        <v>36</v>
      </c>
      <c r="B40" s="10" t="s">
        <v>41</v>
      </c>
      <c r="C40" s="18">
        <v>255</v>
      </c>
      <c r="D40" s="18"/>
      <c r="E40" s="18">
        <f t="shared" si="0"/>
        <v>255</v>
      </c>
      <c r="F40" s="18"/>
    </row>
    <row r="41" spans="1:6" s="26" customFormat="1" ht="18" customHeight="1">
      <c r="A41" s="21"/>
      <c r="B41" s="46"/>
      <c r="C41" s="24">
        <f>SUM(C5:C40)</f>
        <v>12911225</v>
      </c>
      <c r="D41" s="24">
        <f>SUM(D5:D40)</f>
        <v>1199082</v>
      </c>
      <c r="E41" s="24">
        <f t="shared" si="0"/>
        <v>11712143</v>
      </c>
      <c r="F41" s="24">
        <f>SUM(F5:F40)</f>
        <v>22605</v>
      </c>
    </row>
    <row r="42" spans="1:6" s="5" customFormat="1" ht="12.75">
      <c r="A42" s="47"/>
      <c r="B42" s="48"/>
      <c r="C42" s="28" t="s">
        <v>421</v>
      </c>
      <c r="D42" s="30" t="s">
        <v>422</v>
      </c>
      <c r="E42" s="28" t="s">
        <v>423</v>
      </c>
      <c r="F42" s="31" t="s">
        <v>424</v>
      </c>
    </row>
    <row r="43" spans="1:6" ht="19.5" customHeight="1">
      <c r="A43" s="14"/>
      <c r="B43" s="8" t="s">
        <v>413</v>
      </c>
      <c r="C43" s="32"/>
      <c r="D43" s="33"/>
      <c r="E43" s="33"/>
      <c r="F43" s="34"/>
    </row>
    <row r="44" spans="1:6" ht="25.5">
      <c r="A44" s="13">
        <v>37</v>
      </c>
      <c r="B44" s="9" t="s">
        <v>42</v>
      </c>
      <c r="C44" s="19" t="s">
        <v>43</v>
      </c>
      <c r="D44" s="19"/>
      <c r="E44" s="18">
        <f t="shared" si="0"/>
        <v>1887848</v>
      </c>
      <c r="F44" s="18"/>
    </row>
    <row r="45" spans="1:6" ht="12.75">
      <c r="A45" s="13">
        <v>38</v>
      </c>
      <c r="B45" s="10" t="s">
        <v>44</v>
      </c>
      <c r="C45" s="18">
        <v>1295</v>
      </c>
      <c r="D45" s="18">
        <v>17</v>
      </c>
      <c r="E45" s="18">
        <f t="shared" si="0"/>
        <v>1278</v>
      </c>
      <c r="F45" s="18"/>
    </row>
    <row r="46" spans="1:6" ht="12.75">
      <c r="A46" s="13">
        <v>39</v>
      </c>
      <c r="B46" s="10" t="s">
        <v>45</v>
      </c>
      <c r="C46" s="18">
        <v>20197</v>
      </c>
      <c r="D46" s="18">
        <v>274</v>
      </c>
      <c r="E46" s="18">
        <f t="shared" si="0"/>
        <v>19923</v>
      </c>
      <c r="F46" s="18"/>
    </row>
    <row r="47" spans="1:6" ht="12.75">
      <c r="A47" s="13">
        <v>40</v>
      </c>
      <c r="B47" s="10" t="s">
        <v>46</v>
      </c>
      <c r="C47" s="18">
        <v>0</v>
      </c>
      <c r="D47" s="18"/>
      <c r="E47" s="18">
        <v>0</v>
      </c>
      <c r="F47" s="18"/>
    </row>
    <row r="48" spans="1:6" ht="12.75">
      <c r="A48" s="13">
        <v>41</v>
      </c>
      <c r="B48" s="10" t="s">
        <v>47</v>
      </c>
      <c r="C48" s="18"/>
      <c r="D48" s="18">
        <v>4000</v>
      </c>
      <c r="E48" s="18"/>
      <c r="F48" s="18">
        <v>4000</v>
      </c>
    </row>
    <row r="49" spans="1:6" ht="12.75">
      <c r="A49" s="13">
        <v>42</v>
      </c>
      <c r="B49" s="10" t="s">
        <v>48</v>
      </c>
      <c r="C49" s="18">
        <v>1304</v>
      </c>
      <c r="D49" s="18"/>
      <c r="E49" s="18">
        <f t="shared" si="0"/>
        <v>1304</v>
      </c>
      <c r="F49" s="18"/>
    </row>
    <row r="50" spans="1:6" ht="12.75">
      <c r="A50" s="13">
        <v>43</v>
      </c>
      <c r="B50" s="10" t="s">
        <v>49</v>
      </c>
      <c r="C50" s="18">
        <v>2346</v>
      </c>
      <c r="D50" s="18"/>
      <c r="E50" s="18">
        <f t="shared" si="0"/>
        <v>2346</v>
      </c>
      <c r="F50" s="18"/>
    </row>
    <row r="51" spans="1:6" ht="12.75">
      <c r="A51" s="13">
        <v>44</v>
      </c>
      <c r="B51" s="10" t="s">
        <v>50</v>
      </c>
      <c r="C51" s="18">
        <v>9714</v>
      </c>
      <c r="D51" s="18"/>
      <c r="E51" s="18">
        <f t="shared" si="0"/>
        <v>9714</v>
      </c>
      <c r="F51" s="18"/>
    </row>
    <row r="52" spans="1:6" ht="25.5">
      <c r="A52" s="13">
        <v>45</v>
      </c>
      <c r="B52" s="9" t="s">
        <v>51</v>
      </c>
      <c r="C52" s="18">
        <v>2042</v>
      </c>
      <c r="D52" s="18">
        <v>531</v>
      </c>
      <c r="E52" s="18">
        <f t="shared" si="0"/>
        <v>1511</v>
      </c>
      <c r="F52" s="18"/>
    </row>
    <row r="53" spans="1:6" ht="12.75">
      <c r="A53" s="13">
        <v>46</v>
      </c>
      <c r="B53" s="10" t="s">
        <v>52</v>
      </c>
      <c r="C53" s="18">
        <v>681</v>
      </c>
      <c r="D53" s="18">
        <v>2709</v>
      </c>
      <c r="E53" s="18"/>
      <c r="F53" s="18">
        <v>2028</v>
      </c>
    </row>
    <row r="54" spans="1:6" ht="12.75">
      <c r="A54" s="13">
        <v>47</v>
      </c>
      <c r="B54" s="10" t="s">
        <v>53</v>
      </c>
      <c r="C54" s="18">
        <v>2091</v>
      </c>
      <c r="D54" s="18"/>
      <c r="E54" s="18">
        <f t="shared" si="0"/>
        <v>2091</v>
      </c>
      <c r="F54" s="18"/>
    </row>
    <row r="55" spans="1:6" ht="12.75">
      <c r="A55" s="13">
        <v>48</v>
      </c>
      <c r="B55" s="10" t="s">
        <v>54</v>
      </c>
      <c r="C55" s="18">
        <v>157</v>
      </c>
      <c r="D55" s="18"/>
      <c r="E55" s="18">
        <f t="shared" si="0"/>
        <v>157</v>
      </c>
      <c r="F55" s="18"/>
    </row>
    <row r="56" spans="1:6" ht="12.75">
      <c r="A56" s="13">
        <v>49</v>
      </c>
      <c r="B56" s="10" t="s">
        <v>55</v>
      </c>
      <c r="C56" s="18">
        <v>922</v>
      </c>
      <c r="D56" s="18"/>
      <c r="E56" s="18">
        <f t="shared" si="0"/>
        <v>922</v>
      </c>
      <c r="F56" s="18"/>
    </row>
    <row r="57" spans="1:6" ht="12.75">
      <c r="A57" s="13">
        <v>50</v>
      </c>
      <c r="B57" s="10" t="s">
        <v>56</v>
      </c>
      <c r="C57" s="18">
        <v>769260</v>
      </c>
      <c r="D57" s="18"/>
      <c r="E57" s="18">
        <f t="shared" si="0"/>
        <v>769260</v>
      </c>
      <c r="F57" s="18"/>
    </row>
    <row r="58" spans="1:6" ht="12.75">
      <c r="A58" s="13">
        <v>51</v>
      </c>
      <c r="B58" s="10" t="s">
        <v>57</v>
      </c>
      <c r="C58" s="18">
        <v>1328</v>
      </c>
      <c r="D58" s="18"/>
      <c r="E58" s="18">
        <f t="shared" si="0"/>
        <v>1328</v>
      </c>
      <c r="F58" s="18"/>
    </row>
    <row r="59" spans="1:6" ht="25.5">
      <c r="A59" s="13">
        <v>52</v>
      </c>
      <c r="B59" s="9" t="s">
        <v>58</v>
      </c>
      <c r="C59" s="18">
        <v>787</v>
      </c>
      <c r="D59" s="18">
        <v>9253</v>
      </c>
      <c r="E59" s="18"/>
      <c r="F59" s="18">
        <v>8466</v>
      </c>
    </row>
    <row r="60" spans="1:6" ht="25.5">
      <c r="A60" s="13">
        <v>53</v>
      </c>
      <c r="B60" s="9" t="s">
        <v>59</v>
      </c>
      <c r="C60" s="18">
        <v>12</v>
      </c>
      <c r="D60" s="18"/>
      <c r="E60" s="18">
        <f t="shared" si="0"/>
        <v>12</v>
      </c>
      <c r="F60" s="18"/>
    </row>
    <row r="61" spans="1:6" ht="12.75">
      <c r="A61" s="13">
        <v>54</v>
      </c>
      <c r="B61" s="10" t="s">
        <v>60</v>
      </c>
      <c r="C61" s="18">
        <v>436</v>
      </c>
      <c r="D61" s="18"/>
      <c r="E61" s="18">
        <f t="shared" si="0"/>
        <v>436</v>
      </c>
      <c r="F61" s="18"/>
    </row>
    <row r="62" spans="1:6" ht="25.5">
      <c r="A62" s="13">
        <v>55</v>
      </c>
      <c r="B62" s="9" t="s">
        <v>61</v>
      </c>
      <c r="C62" s="18">
        <v>1031</v>
      </c>
      <c r="D62" s="18"/>
      <c r="E62" s="18">
        <f t="shared" si="0"/>
        <v>1031</v>
      </c>
      <c r="F62" s="18"/>
    </row>
    <row r="63" spans="1:6" ht="12.75">
      <c r="A63" s="13">
        <v>56</v>
      </c>
      <c r="B63" s="9" t="s">
        <v>62</v>
      </c>
      <c r="C63" s="18">
        <v>662</v>
      </c>
      <c r="D63" s="18"/>
      <c r="E63" s="18">
        <f t="shared" si="0"/>
        <v>662</v>
      </c>
      <c r="F63" s="18"/>
    </row>
    <row r="64" spans="1:6" ht="12.75">
      <c r="A64" s="13">
        <v>57</v>
      </c>
      <c r="B64" s="9" t="s">
        <v>63</v>
      </c>
      <c r="C64" s="18">
        <v>9263</v>
      </c>
      <c r="D64" s="18">
        <v>600</v>
      </c>
      <c r="E64" s="18">
        <f t="shared" si="0"/>
        <v>8663</v>
      </c>
      <c r="F64" s="18"/>
    </row>
    <row r="65" spans="1:6" ht="16.5" customHeight="1">
      <c r="A65" s="13">
        <v>58</v>
      </c>
      <c r="B65" s="9" t="s">
        <v>64</v>
      </c>
      <c r="C65" s="18">
        <v>47</v>
      </c>
      <c r="D65" s="18"/>
      <c r="E65" s="18">
        <f t="shared" si="0"/>
        <v>47</v>
      </c>
      <c r="F65" s="18"/>
    </row>
    <row r="66" spans="1:6" ht="25.5">
      <c r="A66" s="13">
        <v>59</v>
      </c>
      <c r="B66" s="9" t="s">
        <v>418</v>
      </c>
      <c r="C66" s="18">
        <v>4000</v>
      </c>
      <c r="D66" s="18"/>
      <c r="E66" s="18">
        <f t="shared" si="0"/>
        <v>4000</v>
      </c>
      <c r="F66" s="18"/>
    </row>
    <row r="67" spans="1:6" ht="12.75">
      <c r="A67" s="13">
        <v>60</v>
      </c>
      <c r="B67" s="10" t="s">
        <v>65</v>
      </c>
      <c r="C67" s="18">
        <v>16</v>
      </c>
      <c r="D67" s="18"/>
      <c r="E67" s="18">
        <f t="shared" si="0"/>
        <v>16</v>
      </c>
      <c r="F67" s="18"/>
    </row>
    <row r="68" spans="1:6" ht="12.75">
      <c r="A68" s="13">
        <v>61</v>
      </c>
      <c r="B68" s="10" t="s">
        <v>66</v>
      </c>
      <c r="C68" s="18">
        <v>12</v>
      </c>
      <c r="D68" s="18"/>
      <c r="E68" s="18">
        <f t="shared" si="0"/>
        <v>12</v>
      </c>
      <c r="F68" s="18"/>
    </row>
    <row r="69" spans="1:6" ht="12.75">
      <c r="A69" s="13">
        <v>62</v>
      </c>
      <c r="B69" s="10" t="s">
        <v>67</v>
      </c>
      <c r="C69" s="18">
        <v>166</v>
      </c>
      <c r="D69" s="18"/>
      <c r="E69" s="18">
        <f t="shared" si="0"/>
        <v>166</v>
      </c>
      <c r="F69" s="18"/>
    </row>
    <row r="70" spans="1:6" ht="12.75">
      <c r="A70" s="13">
        <v>63</v>
      </c>
      <c r="B70" s="10" t="s">
        <v>68</v>
      </c>
      <c r="C70" s="18">
        <v>232</v>
      </c>
      <c r="D70" s="18"/>
      <c r="E70" s="18">
        <f aca="true" t="shared" si="1" ref="E70:E79">(C70-D70)</f>
        <v>232</v>
      </c>
      <c r="F70" s="18"/>
    </row>
    <row r="71" spans="1:6" ht="12.75">
      <c r="A71" s="13">
        <v>64</v>
      </c>
      <c r="B71" s="10" t="s">
        <v>69</v>
      </c>
      <c r="C71" s="18">
        <v>25</v>
      </c>
      <c r="D71" s="18"/>
      <c r="E71" s="18">
        <f t="shared" si="1"/>
        <v>25</v>
      </c>
      <c r="F71" s="18"/>
    </row>
    <row r="72" spans="1:6" ht="12.75">
      <c r="A72" s="13">
        <v>65</v>
      </c>
      <c r="B72" s="10" t="s">
        <v>70</v>
      </c>
      <c r="C72" s="18">
        <v>59433</v>
      </c>
      <c r="D72" s="18">
        <v>1488</v>
      </c>
      <c r="E72" s="18">
        <f t="shared" si="1"/>
        <v>57945</v>
      </c>
      <c r="F72" s="18"/>
    </row>
    <row r="73" spans="1:6" ht="38.25">
      <c r="A73" s="13">
        <v>66</v>
      </c>
      <c r="B73" s="9" t="s">
        <v>71</v>
      </c>
      <c r="C73" s="18">
        <v>170000</v>
      </c>
      <c r="D73" s="18"/>
      <c r="E73" s="18">
        <f t="shared" si="1"/>
        <v>170000</v>
      </c>
      <c r="F73" s="18"/>
    </row>
    <row r="74" spans="1:6" ht="25.5">
      <c r="A74" s="13">
        <v>67</v>
      </c>
      <c r="B74" s="9" t="s">
        <v>72</v>
      </c>
      <c r="C74" s="19">
        <v>1372230</v>
      </c>
      <c r="D74" s="18"/>
      <c r="E74" s="18">
        <f t="shared" si="1"/>
        <v>1372230</v>
      </c>
      <c r="F74" s="18"/>
    </row>
    <row r="75" spans="1:6" ht="25.5">
      <c r="A75" s="13">
        <v>68</v>
      </c>
      <c r="B75" s="9" t="s">
        <v>73</v>
      </c>
      <c r="C75" s="18">
        <v>108</v>
      </c>
      <c r="D75" s="18"/>
      <c r="E75" s="18">
        <f t="shared" si="1"/>
        <v>108</v>
      </c>
      <c r="F75" s="18"/>
    </row>
    <row r="76" spans="1:6" ht="25.5">
      <c r="A76" s="13">
        <v>69</v>
      </c>
      <c r="B76" s="9" t="s">
        <v>74</v>
      </c>
      <c r="C76" s="18">
        <v>4221</v>
      </c>
      <c r="D76" s="18"/>
      <c r="E76" s="18">
        <f t="shared" si="1"/>
        <v>4221</v>
      </c>
      <c r="F76" s="18"/>
    </row>
    <row r="77" spans="1:6" ht="12.75">
      <c r="A77" s="13">
        <v>70</v>
      </c>
      <c r="B77" s="9" t="s">
        <v>75</v>
      </c>
      <c r="C77" s="18">
        <v>45404</v>
      </c>
      <c r="D77" s="18"/>
      <c r="E77" s="18">
        <f t="shared" si="1"/>
        <v>45404</v>
      </c>
      <c r="F77" s="18"/>
    </row>
    <row r="78" spans="1:6" ht="12.75">
      <c r="A78" s="13">
        <v>71</v>
      </c>
      <c r="B78" s="10" t="s">
        <v>76</v>
      </c>
      <c r="C78" s="18">
        <v>24</v>
      </c>
      <c r="D78" s="18"/>
      <c r="E78" s="18">
        <f t="shared" si="1"/>
        <v>24</v>
      </c>
      <c r="F78" s="18"/>
    </row>
    <row r="79" spans="1:6" ht="12.75" customHeight="1">
      <c r="A79" s="13">
        <v>72</v>
      </c>
      <c r="B79" s="9" t="s">
        <v>77</v>
      </c>
      <c r="C79" s="18">
        <v>304379</v>
      </c>
      <c r="D79" s="18"/>
      <c r="E79" s="18">
        <f t="shared" si="1"/>
        <v>304379</v>
      </c>
      <c r="F79" s="18"/>
    </row>
    <row r="80" spans="1:6" ht="20.25" customHeight="1">
      <c r="A80" s="11"/>
      <c r="B80" s="11"/>
      <c r="C80" s="20">
        <f>SUM(C41:C79)</f>
        <v>15695050</v>
      </c>
      <c r="D80" s="20">
        <f>SUM(D41:D79)</f>
        <v>1217954</v>
      </c>
      <c r="E80" s="20">
        <f>SUM(E41:E79)</f>
        <v>16379438</v>
      </c>
      <c r="F80" s="20">
        <f>SUM(F41:F79)</f>
        <v>37099</v>
      </c>
    </row>
    <row r="81" spans="1:6" ht="12.75" customHeight="1">
      <c r="A81" s="25"/>
      <c r="B81" s="25"/>
      <c r="C81" s="28">
        <v>17582929</v>
      </c>
      <c r="D81" s="28">
        <v>1206968</v>
      </c>
      <c r="E81" s="28">
        <v>16413060</v>
      </c>
      <c r="F81" s="27">
        <v>37100</v>
      </c>
    </row>
    <row r="82" spans="1:6" ht="15" customHeight="1">
      <c r="A82" s="40" t="s">
        <v>417</v>
      </c>
      <c r="B82" s="41"/>
      <c r="C82" s="41"/>
      <c r="D82" s="42"/>
      <c r="E82" s="15">
        <v>37100</v>
      </c>
      <c r="F82" s="22"/>
    </row>
    <row r="83" spans="1:6" ht="15" customHeight="1">
      <c r="A83" s="36" t="s">
        <v>78</v>
      </c>
      <c r="B83" s="36"/>
      <c r="C83" s="36"/>
      <c r="D83" s="43"/>
      <c r="E83" s="20">
        <f>(E80-E82)</f>
        <v>16342338</v>
      </c>
      <c r="F83" s="22"/>
    </row>
    <row r="84" spans="1:6" ht="12.75">
      <c r="A84" s="12"/>
      <c r="B84" s="12"/>
      <c r="C84" s="22"/>
      <c r="D84" s="22"/>
      <c r="E84" s="28" t="s">
        <v>79</v>
      </c>
      <c r="F84" s="22"/>
    </row>
    <row r="85" spans="1:6" ht="12.75">
      <c r="A85" s="12"/>
      <c r="B85" s="12"/>
      <c r="C85" s="22"/>
      <c r="D85" s="22"/>
      <c r="E85" s="29"/>
      <c r="F85" s="22"/>
    </row>
    <row r="86" spans="1:6" ht="12.75">
      <c r="A86" s="12"/>
      <c r="B86" s="12"/>
      <c r="C86" s="22"/>
      <c r="D86" s="22"/>
      <c r="E86" s="29"/>
      <c r="F86" s="22"/>
    </row>
    <row r="87" spans="1:6" ht="12.75">
      <c r="A87" s="35" t="s">
        <v>80</v>
      </c>
      <c r="B87" s="35"/>
      <c r="C87" s="35"/>
      <c r="D87" s="35"/>
      <c r="E87" s="35"/>
      <c r="F87" s="35"/>
    </row>
    <row r="88" spans="1:6" ht="12.75">
      <c r="A88" s="36" t="s">
        <v>81</v>
      </c>
      <c r="B88" s="37"/>
      <c r="C88" s="37"/>
      <c r="D88" s="37"/>
      <c r="E88" s="37"/>
      <c r="F88" s="37"/>
    </row>
    <row r="90" spans="1:6" ht="33.75" customHeight="1">
      <c r="A90" s="44" t="s">
        <v>420</v>
      </c>
      <c r="B90" s="45"/>
      <c r="C90" s="45"/>
      <c r="D90" s="45"/>
      <c r="E90" s="45"/>
      <c r="F90" s="45"/>
    </row>
    <row r="92" spans="1:2" ht="12.75">
      <c r="A92" s="38" t="s">
        <v>419</v>
      </c>
      <c r="B92" s="38"/>
    </row>
  </sheetData>
  <mergeCells count="12">
    <mergeCell ref="A92:B92"/>
    <mergeCell ref="A1:F1"/>
    <mergeCell ref="A2:F2"/>
    <mergeCell ref="A82:D82"/>
    <mergeCell ref="A83:D83"/>
    <mergeCell ref="A90:F90"/>
    <mergeCell ref="A41:B41"/>
    <mergeCell ref="A42:B42"/>
    <mergeCell ref="C28:F28"/>
    <mergeCell ref="C43:F43"/>
    <mergeCell ref="A87:F87"/>
    <mergeCell ref="A88:F88"/>
  </mergeCells>
  <printOptions horizontalCentered="1"/>
  <pageMargins left="0" right="0" top="0.3937007874015748" bottom="0.5905511811023623" header="0" footer="0"/>
  <pageSetup horizontalDpi="300" verticalDpi="300" orientation="portrait" scale="95" r:id="rId1"/>
  <headerFooter alignWithMargins="0">
    <oddFooter>&amp;C&amp;F&amp;R&amp;P</oddFooter>
  </headerFooter>
  <ignoredErrors>
    <ignoredError sqref="C44:D44 D74:D79" numberStoredAsText="1"/>
    <ignoredError sqref="E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169"/>
  <sheetViews>
    <sheetView workbookViewId="0" topLeftCell="A1">
      <selection activeCell="A169" sqref="A169"/>
    </sheetView>
  </sheetViews>
  <sheetFormatPr defaultColWidth="11.421875" defaultRowHeight="12.75"/>
  <cols>
    <col min="1" max="1" width="58.28125" style="0" customWidth="1"/>
    <col min="2" max="2" width="7.57421875" style="0" customWidth="1"/>
    <col min="3" max="3" width="15.8515625" style="0" customWidth="1"/>
  </cols>
  <sheetData>
    <row r="1" spans="1:3" ht="12.75">
      <c r="A1" s="51" t="s">
        <v>82</v>
      </c>
      <c r="B1" s="51"/>
      <c r="C1" s="51"/>
    </row>
    <row r="2" spans="1:3" ht="12.75">
      <c r="A2" s="52" t="s">
        <v>83</v>
      </c>
      <c r="B2" s="52"/>
      <c r="C2" s="52"/>
    </row>
    <row r="3" spans="1:3" ht="12.75">
      <c r="A3" s="52" t="s">
        <v>84</v>
      </c>
      <c r="B3" s="52"/>
      <c r="C3" s="52"/>
    </row>
    <row r="4" spans="1:3" ht="25.5" customHeight="1">
      <c r="A4" s="53" t="s">
        <v>85</v>
      </c>
      <c r="B4" s="53"/>
      <c r="C4" s="53"/>
    </row>
    <row r="6" spans="1:3" ht="22.5">
      <c r="A6" s="49" t="s">
        <v>87</v>
      </c>
      <c r="B6" s="49"/>
      <c r="C6" s="4" t="s">
        <v>86</v>
      </c>
    </row>
    <row r="7" spans="1:3" ht="12.75">
      <c r="A7" s="1" t="s">
        <v>88</v>
      </c>
      <c r="C7" s="2" t="s">
        <v>79</v>
      </c>
    </row>
    <row r="8" ht="12.75">
      <c r="A8" s="3" t="s">
        <v>89</v>
      </c>
    </row>
    <row r="9" spans="1:3" ht="12.75">
      <c r="A9" s="2" t="s">
        <v>90</v>
      </c>
      <c r="B9" s="2">
        <v>26.598</v>
      </c>
      <c r="C9" s="2"/>
    </row>
    <row r="10" spans="1:3" ht="12.75">
      <c r="A10" s="2" t="s">
        <v>91</v>
      </c>
      <c r="B10" s="2">
        <v>4.455</v>
      </c>
      <c r="C10" s="2"/>
    </row>
    <row r="11" spans="1:3" ht="12.75">
      <c r="A11" s="2" t="s">
        <v>92</v>
      </c>
      <c r="B11" s="2">
        <v>3.641</v>
      </c>
      <c r="C11" s="2"/>
    </row>
    <row r="12" spans="1:3" ht="12.75">
      <c r="A12" s="2" t="s">
        <v>93</v>
      </c>
      <c r="B12" s="2">
        <v>66.487</v>
      </c>
      <c r="C12" s="2"/>
    </row>
    <row r="13" spans="1:3" ht="12.75">
      <c r="A13" s="2" t="s">
        <v>94</v>
      </c>
      <c r="B13" s="2">
        <v>33.34</v>
      </c>
      <c r="C13" s="2"/>
    </row>
    <row r="14" spans="1:3" ht="12.75">
      <c r="A14" s="2" t="s">
        <v>95</v>
      </c>
      <c r="B14" s="2">
        <v>14.466</v>
      </c>
      <c r="C14" s="2"/>
    </row>
    <row r="15" spans="1:3" ht="12.75">
      <c r="A15" s="2" t="s">
        <v>96</v>
      </c>
      <c r="B15" s="2">
        <v>4.333</v>
      </c>
      <c r="C15" s="2"/>
    </row>
    <row r="16" spans="1:3" ht="12.75">
      <c r="A16" s="2" t="s">
        <v>97</v>
      </c>
      <c r="B16" s="2">
        <v>49.107</v>
      </c>
      <c r="C16" s="2"/>
    </row>
    <row r="17" spans="1:3" ht="12.75">
      <c r="A17" s="2" t="s">
        <v>98</v>
      </c>
      <c r="B17" s="2">
        <v>35.576</v>
      </c>
      <c r="C17" s="2"/>
    </row>
    <row r="18" spans="1:3" ht="12.75">
      <c r="A18" s="2" t="s">
        <v>99</v>
      </c>
      <c r="B18" s="2">
        <v>7.684</v>
      </c>
      <c r="C18" s="2"/>
    </row>
    <row r="19" spans="1:3" ht="12.75">
      <c r="A19" s="2" t="s">
        <v>100</v>
      </c>
      <c r="B19" s="2">
        <v>2.833</v>
      </c>
      <c r="C19" s="2"/>
    </row>
    <row r="20" spans="1:3" ht="12.75">
      <c r="A20" s="2" t="s">
        <v>101</v>
      </c>
      <c r="B20" s="2">
        <v>43.151</v>
      </c>
      <c r="C20" s="2"/>
    </row>
    <row r="21" spans="1:3" ht="12.75">
      <c r="A21" s="2" t="s">
        <v>102</v>
      </c>
      <c r="B21" s="2">
        <v>17.567</v>
      </c>
      <c r="C21" s="2"/>
    </row>
    <row r="22" spans="1:3" ht="12.75">
      <c r="A22" s="2" t="s">
        <v>103</v>
      </c>
      <c r="B22" s="2">
        <v>3.333</v>
      </c>
      <c r="C22" s="2"/>
    </row>
    <row r="23" spans="1:3" ht="12.75">
      <c r="A23" s="2" t="s">
        <v>104</v>
      </c>
      <c r="B23" s="2">
        <v>5.918</v>
      </c>
      <c r="C23" s="2"/>
    </row>
    <row r="24" spans="1:3" ht="12.75">
      <c r="A24" s="2" t="s">
        <v>91</v>
      </c>
      <c r="B24" s="2">
        <v>0.208</v>
      </c>
      <c r="C24" s="2"/>
    </row>
    <row r="25" spans="1:3" ht="12.75">
      <c r="A25" s="2" t="s">
        <v>105</v>
      </c>
      <c r="B25" s="2">
        <v>141.598</v>
      </c>
      <c r="C25" s="2"/>
    </row>
    <row r="26" spans="1:3" ht="12.75">
      <c r="A26" s="2" t="s">
        <v>106</v>
      </c>
      <c r="B26" s="2">
        <v>14.814</v>
      </c>
      <c r="C26" s="2"/>
    </row>
    <row r="27" spans="1:3" ht="12.75">
      <c r="A27" s="2" t="s">
        <v>107</v>
      </c>
      <c r="B27" s="2">
        <v>3.977</v>
      </c>
      <c r="C27" s="2"/>
    </row>
    <row r="28" spans="1:3" ht="12.75">
      <c r="A28" s="2" t="s">
        <v>108</v>
      </c>
      <c r="B28" s="2">
        <v>2.935</v>
      </c>
      <c r="C28" s="2"/>
    </row>
    <row r="29" spans="1:3" ht="12.75">
      <c r="A29" s="2" t="s">
        <v>91</v>
      </c>
      <c r="B29" s="2">
        <v>0.1</v>
      </c>
      <c r="C29" s="2"/>
    </row>
    <row r="30" spans="1:3" ht="12.75">
      <c r="A30" s="2" t="s">
        <v>109</v>
      </c>
      <c r="B30" s="2">
        <v>1.966</v>
      </c>
      <c r="C30" s="2"/>
    </row>
    <row r="31" spans="1:3" ht="12.75">
      <c r="A31" s="2" t="s">
        <v>110</v>
      </c>
      <c r="B31" s="2">
        <v>3</v>
      </c>
      <c r="C31" s="2"/>
    </row>
    <row r="32" spans="1:3" ht="12.75">
      <c r="A32" s="2" t="s">
        <v>111</v>
      </c>
      <c r="B32" s="2">
        <v>0.25</v>
      </c>
      <c r="C32" s="2"/>
    </row>
    <row r="33" spans="1:3" ht="12.75">
      <c r="A33" s="2" t="s">
        <v>112</v>
      </c>
      <c r="B33" s="2">
        <v>3.755</v>
      </c>
      <c r="C33" s="2"/>
    </row>
    <row r="34" spans="1:3" ht="12.75">
      <c r="A34" s="2" t="s">
        <v>113</v>
      </c>
      <c r="B34" s="2">
        <v>1.958</v>
      </c>
      <c r="C34" s="2"/>
    </row>
    <row r="35" spans="1:3" ht="12.75">
      <c r="A35" s="2" t="s">
        <v>114</v>
      </c>
      <c r="B35" s="2">
        <v>1.224</v>
      </c>
      <c r="C35" s="2"/>
    </row>
    <row r="36" spans="1:3" ht="12.75">
      <c r="A36" s="2" t="s">
        <v>115</v>
      </c>
      <c r="B36" s="2">
        <v>1.416</v>
      </c>
      <c r="C36" s="2"/>
    </row>
    <row r="37" spans="1:3" ht="12.75">
      <c r="A37" s="2" t="s">
        <v>116</v>
      </c>
      <c r="B37" s="2">
        <v>4</v>
      </c>
      <c r="C37" s="2"/>
    </row>
    <row r="38" spans="1:3" ht="12.75">
      <c r="A38" s="2" t="s">
        <v>117</v>
      </c>
      <c r="B38" s="2">
        <v>4.482</v>
      </c>
      <c r="C38" s="2"/>
    </row>
    <row r="39" spans="1:3" ht="12.75">
      <c r="A39" s="2" t="s">
        <v>118</v>
      </c>
      <c r="B39" s="2">
        <v>5.06</v>
      </c>
      <c r="C39" s="2"/>
    </row>
    <row r="40" spans="1:3" ht="12.75">
      <c r="A40" s="2" t="s">
        <v>119</v>
      </c>
      <c r="B40" s="2">
        <v>2.5</v>
      </c>
      <c r="C40" s="2"/>
    </row>
    <row r="41" spans="1:3" ht="12.75">
      <c r="A41" s="2" t="s">
        <v>120</v>
      </c>
      <c r="B41" s="2">
        <v>120</v>
      </c>
      <c r="C41" s="2"/>
    </row>
    <row r="42" spans="1:3" ht="12.75">
      <c r="A42" s="2" t="s">
        <v>121</v>
      </c>
      <c r="B42" s="2">
        <v>1</v>
      </c>
      <c r="C42" s="2"/>
    </row>
    <row r="43" spans="1:3" ht="12.75">
      <c r="A43" s="2" t="s">
        <v>122</v>
      </c>
      <c r="B43" s="2">
        <v>632.683</v>
      </c>
      <c r="C43" s="2"/>
    </row>
    <row r="44" spans="1:3" ht="12.75">
      <c r="A44" s="2"/>
      <c r="B44" s="2"/>
      <c r="C44" s="2"/>
    </row>
    <row r="45" spans="1:3" ht="12.75">
      <c r="A45" s="3" t="s">
        <v>123</v>
      </c>
      <c r="B45" s="2"/>
      <c r="C45" s="2"/>
    </row>
    <row r="46" spans="1:3" ht="12.75">
      <c r="A46" s="2" t="s">
        <v>90</v>
      </c>
      <c r="B46" s="2">
        <v>24.184</v>
      </c>
      <c r="C46" s="2"/>
    </row>
    <row r="47" spans="1:3" ht="12.75">
      <c r="A47" s="2" t="s">
        <v>91</v>
      </c>
      <c r="B47" s="2">
        <v>0.8</v>
      </c>
      <c r="C47" s="2"/>
    </row>
    <row r="48" spans="1:3" ht="12.75">
      <c r="A48" s="2" t="s">
        <v>124</v>
      </c>
      <c r="B48" s="2">
        <v>20.772</v>
      </c>
      <c r="C48" s="2"/>
    </row>
    <row r="49" spans="1:3" ht="12.75">
      <c r="A49" s="2" t="s">
        <v>125</v>
      </c>
      <c r="B49" s="2">
        <v>39.501</v>
      </c>
      <c r="C49" s="2"/>
    </row>
    <row r="50" spans="1:3" ht="12.75">
      <c r="A50" s="2" t="s">
        <v>126</v>
      </c>
      <c r="B50" s="2">
        <v>19.492</v>
      </c>
      <c r="C50" s="2"/>
    </row>
    <row r="51" spans="1:3" ht="12.75">
      <c r="A51" s="2" t="s">
        <v>127</v>
      </c>
      <c r="B51" s="2">
        <v>0.2</v>
      </c>
      <c r="C51" s="2"/>
    </row>
    <row r="52" spans="1:3" ht="22.5">
      <c r="A52" s="4" t="s">
        <v>128</v>
      </c>
      <c r="B52" s="2">
        <v>20.627</v>
      </c>
      <c r="C52" s="2"/>
    </row>
    <row r="53" spans="1:3" ht="22.5">
      <c r="A53" s="4" t="s">
        <v>129</v>
      </c>
      <c r="B53" s="2">
        <v>7.953</v>
      </c>
      <c r="C53" s="2"/>
    </row>
    <row r="54" spans="1:3" ht="12.75">
      <c r="A54" s="2" t="s">
        <v>130</v>
      </c>
      <c r="B54" s="2">
        <v>16.162</v>
      </c>
      <c r="C54" s="2"/>
    </row>
    <row r="55" spans="1:3" ht="12.75">
      <c r="A55" s="2" t="s">
        <v>131</v>
      </c>
      <c r="B55" s="2">
        <v>10.456</v>
      </c>
      <c r="C55" s="2"/>
    </row>
    <row r="56" spans="1:3" ht="12.75">
      <c r="A56" s="2" t="s">
        <v>132</v>
      </c>
      <c r="B56" s="2">
        <v>31.03</v>
      </c>
      <c r="C56" s="2"/>
    </row>
    <row r="57" spans="1:3" ht="12.75">
      <c r="A57" s="2" t="s">
        <v>133</v>
      </c>
      <c r="B57" s="2">
        <v>10.107</v>
      </c>
      <c r="C57" s="2"/>
    </row>
    <row r="58" spans="1:3" ht="12.75">
      <c r="A58" s="2" t="s">
        <v>134</v>
      </c>
      <c r="B58" s="2">
        <v>5.905</v>
      </c>
      <c r="C58" s="2"/>
    </row>
    <row r="59" spans="1:3" ht="12.75">
      <c r="A59" s="2" t="s">
        <v>135</v>
      </c>
      <c r="B59" s="2">
        <v>8.166</v>
      </c>
      <c r="C59" s="2"/>
    </row>
    <row r="60" spans="1:3" ht="12.75">
      <c r="A60" s="2" t="s">
        <v>136</v>
      </c>
      <c r="B60" s="2">
        <v>1</v>
      </c>
      <c r="C60" s="2"/>
    </row>
    <row r="61" spans="1:3" ht="12.75">
      <c r="A61" s="2" t="s">
        <v>137</v>
      </c>
      <c r="B61" s="2">
        <v>3.854</v>
      </c>
      <c r="C61" s="2"/>
    </row>
    <row r="62" spans="1:3" ht="12.75">
      <c r="A62" s="2" t="s">
        <v>138</v>
      </c>
      <c r="B62" s="2">
        <v>1.629</v>
      </c>
      <c r="C62" s="2"/>
    </row>
    <row r="63" spans="1:3" ht="12.75">
      <c r="A63" s="2" t="s">
        <v>139</v>
      </c>
      <c r="B63" s="2">
        <v>2.409</v>
      </c>
      <c r="C63" s="2"/>
    </row>
    <row r="64" spans="1:3" ht="12.75">
      <c r="A64" s="2" t="s">
        <v>140</v>
      </c>
      <c r="B64" s="2">
        <v>0.706</v>
      </c>
      <c r="C64" s="2"/>
    </row>
    <row r="65" spans="1:3" ht="12.75">
      <c r="A65" s="2" t="s">
        <v>141</v>
      </c>
      <c r="B65" s="2">
        <v>224.959</v>
      </c>
      <c r="C65" s="2"/>
    </row>
    <row r="66" spans="1:3" ht="12.75">
      <c r="A66" s="2"/>
      <c r="B66" s="2"/>
      <c r="C66" s="2"/>
    </row>
    <row r="67" spans="1:3" ht="12.75">
      <c r="A67" s="3" t="s">
        <v>142</v>
      </c>
      <c r="B67" s="2"/>
      <c r="C67" s="2"/>
    </row>
    <row r="68" spans="1:3" ht="12.75">
      <c r="A68" s="2" t="s">
        <v>90</v>
      </c>
      <c r="B68" s="2">
        <v>22.698</v>
      </c>
      <c r="C68" s="2"/>
    </row>
    <row r="69" spans="1:3" ht="12.75">
      <c r="A69" s="2" t="s">
        <v>91</v>
      </c>
      <c r="B69" s="2">
        <v>1.2</v>
      </c>
      <c r="C69" s="2"/>
    </row>
    <row r="70" spans="1:3" ht="12.75">
      <c r="A70" s="2" t="s">
        <v>143</v>
      </c>
      <c r="B70" s="2">
        <v>570.115</v>
      </c>
      <c r="C70" s="2"/>
    </row>
    <row r="71" spans="1:3" ht="22.5">
      <c r="A71" s="4" t="s">
        <v>144</v>
      </c>
      <c r="B71" s="2">
        <v>15.75</v>
      </c>
      <c r="C71" s="2"/>
    </row>
    <row r="72" spans="1:3" ht="12.75">
      <c r="A72" s="2" t="s">
        <v>145</v>
      </c>
      <c r="B72" s="2">
        <v>0.112</v>
      </c>
      <c r="C72" s="2"/>
    </row>
    <row r="73" spans="1:3" ht="22.5">
      <c r="A73" s="4" t="s">
        <v>146</v>
      </c>
      <c r="B73" s="2">
        <v>26.443</v>
      </c>
      <c r="C73" s="2"/>
    </row>
    <row r="74" spans="1:3" ht="12.75">
      <c r="A74" s="2" t="s">
        <v>147</v>
      </c>
      <c r="B74" s="2">
        <v>1.176</v>
      </c>
      <c r="C74" s="2"/>
    </row>
    <row r="75" spans="1:3" ht="12.75">
      <c r="A75" s="2" t="s">
        <v>148</v>
      </c>
      <c r="B75" s="2">
        <v>0.541</v>
      </c>
      <c r="C75" s="2"/>
    </row>
    <row r="76" spans="1:3" ht="12.75">
      <c r="A76" s="2" t="s">
        <v>149</v>
      </c>
      <c r="B76" s="2">
        <v>5.162</v>
      </c>
      <c r="C76" s="2"/>
    </row>
    <row r="77" spans="1:3" ht="12.75">
      <c r="A77" s="2" t="s">
        <v>150</v>
      </c>
      <c r="B77" s="2">
        <v>7.209</v>
      </c>
      <c r="C77" s="2"/>
    </row>
    <row r="78" spans="1:3" ht="12.75">
      <c r="A78" s="2" t="s">
        <v>151</v>
      </c>
      <c r="B78" s="2">
        <v>4.288</v>
      </c>
      <c r="C78" s="2"/>
    </row>
    <row r="79" spans="1:3" ht="12.75">
      <c r="A79" s="2" t="s">
        <v>152</v>
      </c>
      <c r="B79" s="2">
        <v>57.018</v>
      </c>
      <c r="C79" s="2"/>
    </row>
    <row r="80" spans="1:3" ht="12.75">
      <c r="A80" s="2" t="s">
        <v>153</v>
      </c>
      <c r="B80" s="2">
        <v>31.922</v>
      </c>
      <c r="C80" s="2"/>
    </row>
    <row r="81" spans="1:3" ht="12.75">
      <c r="A81" s="2" t="s">
        <v>154</v>
      </c>
      <c r="B81" s="2">
        <v>30.753</v>
      </c>
      <c r="C81" s="2"/>
    </row>
    <row r="82" spans="1:3" ht="12.75">
      <c r="A82" s="2" t="s">
        <v>155</v>
      </c>
      <c r="B82" s="2">
        <v>275.925</v>
      </c>
      <c r="C82" s="2"/>
    </row>
    <row r="83" spans="1:3" ht="12.75">
      <c r="A83" s="2" t="s">
        <v>156</v>
      </c>
      <c r="B83" s="2">
        <v>581.793</v>
      </c>
      <c r="C83" s="2"/>
    </row>
    <row r="84" spans="1:3" ht="12.75">
      <c r="A84" s="2" t="s">
        <v>157</v>
      </c>
      <c r="B84" s="2" t="s">
        <v>158</v>
      </c>
      <c r="C84" s="2"/>
    </row>
    <row r="85" spans="1:3" ht="12.75">
      <c r="A85" s="2" t="s">
        <v>159</v>
      </c>
      <c r="B85" s="2">
        <v>112.249</v>
      </c>
      <c r="C85" s="2"/>
    </row>
    <row r="86" spans="1:3" ht="12.75">
      <c r="A86" s="2" t="s">
        <v>160</v>
      </c>
      <c r="B86" s="2">
        <v>726.787</v>
      </c>
      <c r="C86" s="2"/>
    </row>
    <row r="87" spans="1:3" ht="12.75">
      <c r="A87" s="4" t="s">
        <v>161</v>
      </c>
      <c r="B87" s="2">
        <v>255.146</v>
      </c>
      <c r="C87" s="2"/>
    </row>
    <row r="88" spans="1:3" ht="12.75">
      <c r="A88" s="2" t="s">
        <v>162</v>
      </c>
      <c r="B88" s="2">
        <v>65.015</v>
      </c>
      <c r="C88" s="2"/>
    </row>
    <row r="89" spans="1:3" ht="12.75">
      <c r="A89" s="2" t="s">
        <v>163</v>
      </c>
      <c r="B89" s="2">
        <v>17.223</v>
      </c>
      <c r="C89" s="2"/>
    </row>
    <row r="90" spans="1:3" ht="12.75">
      <c r="A90" s="2" t="s">
        <v>164</v>
      </c>
      <c r="B90" s="2">
        <v>10.034</v>
      </c>
      <c r="C90" s="2"/>
    </row>
    <row r="91" spans="1:3" ht="12.75">
      <c r="A91" s="2" t="s">
        <v>165</v>
      </c>
      <c r="B91" s="2">
        <v>781.411</v>
      </c>
      <c r="C91" s="2"/>
    </row>
    <row r="92" spans="1:3" ht="12.75">
      <c r="A92" s="2" t="s">
        <v>166</v>
      </c>
      <c r="B92" s="2">
        <v>536.456</v>
      </c>
      <c r="C92" s="2"/>
    </row>
    <row r="93" spans="1:3" ht="12.75">
      <c r="A93" s="2" t="s">
        <v>167</v>
      </c>
      <c r="B93" s="2">
        <v>67.226</v>
      </c>
      <c r="C93" s="2"/>
    </row>
    <row r="94" spans="1:3" ht="12.75">
      <c r="A94" s="2" t="s">
        <v>168</v>
      </c>
      <c r="B94" s="2">
        <v>27.17</v>
      </c>
      <c r="C94" s="2"/>
    </row>
    <row r="95" spans="1:3" ht="12.75">
      <c r="A95" s="2" t="s">
        <v>169</v>
      </c>
      <c r="B95" s="2">
        <v>87.889</v>
      </c>
      <c r="C95" s="2"/>
    </row>
    <row r="96" spans="1:3" ht="12.75">
      <c r="A96" s="2" t="s">
        <v>170</v>
      </c>
      <c r="B96" s="2">
        <v>103.442</v>
      </c>
      <c r="C96" s="2"/>
    </row>
    <row r="97" spans="1:3" ht="12.75">
      <c r="A97" s="2" t="s">
        <v>171</v>
      </c>
      <c r="B97" s="2">
        <v>38.77</v>
      </c>
      <c r="C97" s="2"/>
    </row>
    <row r="98" spans="1:3" ht="22.5">
      <c r="A98" s="4" t="s">
        <v>172</v>
      </c>
      <c r="B98" s="2">
        <v>60.126</v>
      </c>
      <c r="C98" s="2"/>
    </row>
    <row r="99" spans="1:3" ht="12.75">
      <c r="A99" s="2" t="s">
        <v>173</v>
      </c>
      <c r="B99" s="2">
        <v>7.823</v>
      </c>
      <c r="C99" s="2"/>
    </row>
    <row r="100" spans="1:3" ht="12.75">
      <c r="A100" s="2" t="s">
        <v>174</v>
      </c>
      <c r="B100" s="2">
        <v>202.221</v>
      </c>
      <c r="C100" s="2"/>
    </row>
    <row r="101" spans="1:3" ht="12.75">
      <c r="A101" s="2" t="s">
        <v>175</v>
      </c>
      <c r="B101" s="2">
        <v>250.319</v>
      </c>
      <c r="C101" s="2"/>
    </row>
    <row r="102" spans="1:3" ht="22.5">
      <c r="A102" s="4" t="s">
        <v>176</v>
      </c>
      <c r="B102" s="2" t="s">
        <v>177</v>
      </c>
      <c r="C102" s="2"/>
    </row>
    <row r="103" spans="1:2" ht="12.75">
      <c r="A103" s="2" t="s">
        <v>178</v>
      </c>
      <c r="B103" s="2" t="s">
        <v>179</v>
      </c>
    </row>
    <row r="105" spans="1:3" ht="12.75">
      <c r="A105" s="3" t="s">
        <v>180</v>
      </c>
      <c r="B105" s="2"/>
      <c r="C105" s="2"/>
    </row>
    <row r="106" spans="1:3" ht="12.75">
      <c r="A106" s="2" t="s">
        <v>181</v>
      </c>
      <c r="B106" s="2">
        <v>18.101</v>
      </c>
      <c r="C106" s="2"/>
    </row>
    <row r="107" spans="1:3" ht="12.75">
      <c r="A107" s="2" t="s">
        <v>182</v>
      </c>
      <c r="B107" s="2">
        <v>14.089</v>
      </c>
      <c r="C107" s="2"/>
    </row>
    <row r="108" spans="1:3" ht="12.75">
      <c r="A108" s="2" t="s">
        <v>183</v>
      </c>
      <c r="B108" s="2">
        <v>80.091</v>
      </c>
      <c r="C108" s="2"/>
    </row>
    <row r="109" spans="1:3" ht="12.75">
      <c r="A109" s="2" t="s">
        <v>184</v>
      </c>
      <c r="B109" s="2">
        <v>13.796</v>
      </c>
      <c r="C109" s="2"/>
    </row>
    <row r="110" spans="1:3" ht="12.75">
      <c r="A110" s="2" t="s">
        <v>185</v>
      </c>
      <c r="B110" s="2">
        <v>126.079</v>
      </c>
      <c r="C110" s="2"/>
    </row>
    <row r="111" spans="1:3" ht="12.75">
      <c r="A111" s="2"/>
      <c r="B111" s="2"/>
      <c r="C111" s="2"/>
    </row>
    <row r="112" spans="1:3" ht="12.75">
      <c r="A112" s="3" t="s">
        <v>186</v>
      </c>
      <c r="B112" s="2"/>
      <c r="C112" s="2"/>
    </row>
    <row r="113" spans="1:3" ht="22.5">
      <c r="A113" s="4" t="s">
        <v>187</v>
      </c>
      <c r="B113" s="2">
        <v>255.929</v>
      </c>
      <c r="C113" s="2"/>
    </row>
    <row r="114" spans="1:3" ht="12.75">
      <c r="A114" s="2" t="s">
        <v>188</v>
      </c>
      <c r="B114" s="2">
        <v>10.941</v>
      </c>
      <c r="C114" s="2"/>
    </row>
    <row r="115" spans="1:3" ht="12.75">
      <c r="A115" s="2" t="s">
        <v>189</v>
      </c>
      <c r="B115" s="2">
        <v>7.385</v>
      </c>
      <c r="C115" s="2"/>
    </row>
    <row r="116" spans="1:3" ht="12.75">
      <c r="A116" s="2" t="s">
        <v>190</v>
      </c>
      <c r="B116" s="2">
        <v>1.76</v>
      </c>
      <c r="C116" s="2"/>
    </row>
    <row r="117" spans="1:3" ht="12.75">
      <c r="A117" s="2" t="s">
        <v>191</v>
      </c>
      <c r="B117" s="2">
        <v>3</v>
      </c>
      <c r="C117" s="2"/>
    </row>
    <row r="118" spans="1:3" ht="12.75">
      <c r="A118" s="2" t="s">
        <v>192</v>
      </c>
      <c r="B118" s="2">
        <v>23.711</v>
      </c>
      <c r="C118" s="2"/>
    </row>
    <row r="119" spans="1:3" ht="12.75">
      <c r="A119" s="2" t="s">
        <v>91</v>
      </c>
      <c r="B119" s="2">
        <v>0.15</v>
      </c>
      <c r="C119" s="2"/>
    </row>
    <row r="120" spans="1:3" ht="12.75">
      <c r="A120" s="2" t="s">
        <v>193</v>
      </c>
      <c r="B120" s="2">
        <v>8.923</v>
      </c>
      <c r="C120" s="2"/>
    </row>
    <row r="121" spans="1:3" ht="12.75">
      <c r="A121" s="2" t="s">
        <v>91</v>
      </c>
      <c r="B121" s="2">
        <v>0.072</v>
      </c>
      <c r="C121" s="2"/>
    </row>
    <row r="122" spans="1:3" ht="12.75">
      <c r="A122" s="2" t="s">
        <v>194</v>
      </c>
      <c r="B122" s="2">
        <v>1</v>
      </c>
      <c r="C122" s="2"/>
    </row>
    <row r="123" spans="1:3" ht="12.75">
      <c r="A123" s="2" t="s">
        <v>195</v>
      </c>
      <c r="B123" s="2">
        <v>5.861</v>
      </c>
      <c r="C123" s="2"/>
    </row>
    <row r="124" spans="1:3" ht="12.75">
      <c r="A124" s="2" t="s">
        <v>91</v>
      </c>
      <c r="B124" s="2">
        <v>1</v>
      </c>
      <c r="C124" s="2"/>
    </row>
    <row r="125" spans="1:3" ht="12.75">
      <c r="A125" s="2" t="s">
        <v>196</v>
      </c>
      <c r="B125" s="2">
        <v>37</v>
      </c>
      <c r="C125" s="2"/>
    </row>
    <row r="126" spans="1:3" ht="22.5">
      <c r="A126" s="4" t="s">
        <v>197</v>
      </c>
      <c r="B126" s="2">
        <v>25.851</v>
      </c>
      <c r="C126" s="2"/>
    </row>
    <row r="127" spans="1:3" ht="12.75">
      <c r="A127" s="2" t="s">
        <v>91</v>
      </c>
      <c r="B127" s="2">
        <v>0.95</v>
      </c>
      <c r="C127" s="2"/>
    </row>
    <row r="128" spans="1:3" ht="12.75">
      <c r="A128" s="2" t="s">
        <v>198</v>
      </c>
      <c r="B128" s="2">
        <v>69.91</v>
      </c>
      <c r="C128" s="2"/>
    </row>
    <row r="129" spans="1:3" ht="12.75">
      <c r="A129" s="2" t="s">
        <v>199</v>
      </c>
      <c r="B129" s="2">
        <v>20.142</v>
      </c>
      <c r="C129" s="2"/>
    </row>
    <row r="130" spans="1:3" ht="12.75">
      <c r="A130" s="2" t="s">
        <v>91</v>
      </c>
      <c r="B130" s="2">
        <v>1.02</v>
      </c>
      <c r="C130" s="2"/>
    </row>
    <row r="131" spans="1:3" ht="12.75">
      <c r="A131" s="2" t="s">
        <v>200</v>
      </c>
      <c r="B131" s="2">
        <v>17.274</v>
      </c>
      <c r="C131" s="2"/>
    </row>
    <row r="132" spans="1:3" ht="12.75">
      <c r="A132" s="2" t="s">
        <v>91</v>
      </c>
      <c r="B132" s="2">
        <v>1.837</v>
      </c>
      <c r="C132" s="2"/>
    </row>
    <row r="133" spans="1:3" ht="12.75">
      <c r="A133" s="2" t="s">
        <v>201</v>
      </c>
      <c r="B133" s="2">
        <v>1.416</v>
      </c>
      <c r="C133" s="2"/>
    </row>
    <row r="134" spans="1:3" ht="12.75">
      <c r="A134" s="2" t="s">
        <v>202</v>
      </c>
      <c r="B134" s="2">
        <v>3.383</v>
      </c>
      <c r="C134" s="2"/>
    </row>
    <row r="135" spans="1:3" ht="12.75">
      <c r="A135" s="2" t="s">
        <v>203</v>
      </c>
      <c r="B135" s="2">
        <v>90.504</v>
      </c>
      <c r="C135" s="2"/>
    </row>
    <row r="136" spans="1:3" ht="12.75">
      <c r="A136" s="2" t="s">
        <v>127</v>
      </c>
      <c r="B136" s="2">
        <v>17.451</v>
      </c>
      <c r="C136" s="2"/>
    </row>
    <row r="137" spans="1:3" ht="12.75">
      <c r="A137" s="2" t="s">
        <v>204</v>
      </c>
      <c r="B137" s="2">
        <v>104.538</v>
      </c>
      <c r="C137" s="2"/>
    </row>
    <row r="138" spans="1:3" ht="12.75">
      <c r="A138" s="2" t="s">
        <v>205</v>
      </c>
      <c r="B138" s="2">
        <v>66.944</v>
      </c>
      <c r="C138" s="2"/>
    </row>
    <row r="139" spans="1:3" ht="12.75">
      <c r="A139" s="2" t="s">
        <v>206</v>
      </c>
      <c r="B139" s="2">
        <v>25.679</v>
      </c>
      <c r="C139" s="2"/>
    </row>
    <row r="140" spans="1:3" ht="12.75">
      <c r="A140" s="2" t="s">
        <v>207</v>
      </c>
      <c r="B140" s="2">
        <v>71.531</v>
      </c>
      <c r="C140" s="2"/>
    </row>
    <row r="141" spans="1:3" ht="12.75">
      <c r="A141" s="2" t="s">
        <v>208</v>
      </c>
      <c r="B141" s="2">
        <v>15.409</v>
      </c>
      <c r="C141" s="2"/>
    </row>
    <row r="142" spans="1:3" ht="12.75">
      <c r="A142" s="2" t="s">
        <v>209</v>
      </c>
      <c r="B142" s="2">
        <v>30.014</v>
      </c>
      <c r="C142" s="2"/>
    </row>
    <row r="143" spans="1:3" ht="12.75">
      <c r="A143" s="2" t="s">
        <v>210</v>
      </c>
      <c r="B143" s="2">
        <v>4.346</v>
      </c>
      <c r="C143" s="2"/>
    </row>
    <row r="144" spans="1:3" ht="12.75">
      <c r="A144" s="2" t="s">
        <v>211</v>
      </c>
      <c r="B144" s="2">
        <v>5.55</v>
      </c>
      <c r="C144" s="2"/>
    </row>
    <row r="145" spans="1:3" ht="12.75">
      <c r="A145" s="2" t="s">
        <v>212</v>
      </c>
      <c r="B145" s="2">
        <v>101.458</v>
      </c>
      <c r="C145" s="2"/>
    </row>
    <row r="146" spans="1:3" ht="12.75">
      <c r="A146" s="2" t="s">
        <v>213</v>
      </c>
      <c r="B146" s="2">
        <v>38.556</v>
      </c>
      <c r="C146" s="2"/>
    </row>
    <row r="147" spans="1:3" ht="12.75">
      <c r="A147" s="2" t="s">
        <v>214</v>
      </c>
      <c r="B147" s="2">
        <v>11.922</v>
      </c>
      <c r="C147" s="2"/>
    </row>
    <row r="148" spans="1:3" ht="12.75">
      <c r="A148" s="2" t="s">
        <v>215</v>
      </c>
      <c r="B148" s="2">
        <v>0.051</v>
      </c>
      <c r="C148" s="2"/>
    </row>
    <row r="149" spans="1:3" ht="12.75">
      <c r="A149" s="2" t="s">
        <v>216</v>
      </c>
      <c r="B149" s="2">
        <v>475.286</v>
      </c>
      <c r="C149" s="2"/>
    </row>
    <row r="150" spans="1:3" ht="12.75">
      <c r="A150" s="2" t="s">
        <v>217</v>
      </c>
      <c r="B150" s="2">
        <v>849.659</v>
      </c>
      <c r="C150" s="2"/>
    </row>
    <row r="151" spans="1:3" ht="12.75">
      <c r="A151" s="2" t="s">
        <v>218</v>
      </c>
      <c r="B151" s="2" t="s">
        <v>219</v>
      </c>
      <c r="C151" s="2"/>
    </row>
    <row r="152" spans="1:3" ht="12.75">
      <c r="A152" s="2" t="s">
        <v>220</v>
      </c>
      <c r="B152" s="2">
        <v>589.78</v>
      </c>
      <c r="C152" s="2"/>
    </row>
    <row r="153" spans="1:3" ht="12.75">
      <c r="A153" s="2" t="s">
        <v>221</v>
      </c>
      <c r="B153" s="2">
        <v>295.913</v>
      </c>
      <c r="C153" s="2"/>
    </row>
    <row r="154" spans="1:3" ht="12.75">
      <c r="A154" s="2" t="s">
        <v>222</v>
      </c>
      <c r="B154" s="2">
        <v>64.05</v>
      </c>
      <c r="C154" s="2"/>
    </row>
    <row r="155" spans="1:3" ht="12.75">
      <c r="A155" s="2" t="s">
        <v>223</v>
      </c>
      <c r="B155" s="2">
        <v>12.722</v>
      </c>
      <c r="C155" s="2"/>
    </row>
    <row r="156" spans="1:3" ht="12.75">
      <c r="A156" s="2" t="s">
        <v>224</v>
      </c>
      <c r="B156" s="2">
        <v>731.805</v>
      </c>
      <c r="C156" s="2"/>
    </row>
    <row r="157" spans="1:2" ht="12.75">
      <c r="A157" s="2" t="s">
        <v>225</v>
      </c>
      <c r="B157" s="2" t="s">
        <v>226</v>
      </c>
    </row>
    <row r="159" ht="12.75">
      <c r="A159" s="3" t="s">
        <v>227</v>
      </c>
    </row>
    <row r="160" spans="1:3" ht="12.75">
      <c r="A160" s="2" t="s">
        <v>228</v>
      </c>
      <c r="B160" s="2">
        <v>632.683</v>
      </c>
      <c r="C160" s="2" t="s">
        <v>233</v>
      </c>
    </row>
    <row r="161" spans="1:3" ht="12.75">
      <c r="A161" s="2" t="s">
        <v>229</v>
      </c>
      <c r="B161" s="2">
        <v>224.959</v>
      </c>
      <c r="C161" s="2"/>
    </row>
    <row r="162" spans="1:3" ht="12.75">
      <c r="A162" s="2" t="s">
        <v>230</v>
      </c>
      <c r="B162" s="2" t="s">
        <v>179</v>
      </c>
      <c r="C162" s="2"/>
    </row>
    <row r="163" spans="1:3" ht="12.75">
      <c r="A163" s="2" t="s">
        <v>231</v>
      </c>
      <c r="B163" s="2">
        <v>126.079</v>
      </c>
      <c r="C163" s="2"/>
    </row>
    <row r="164" spans="1:3" ht="12.75">
      <c r="A164" s="2" t="s">
        <v>232</v>
      </c>
      <c r="B164" s="2" t="s">
        <v>226</v>
      </c>
      <c r="C164" s="2"/>
    </row>
    <row r="165" spans="1:3" ht="24" customHeight="1">
      <c r="A165" s="50" t="s">
        <v>234</v>
      </c>
      <c r="B165" s="50"/>
      <c r="C165" s="2">
        <v>645.544</v>
      </c>
    </row>
    <row r="166" spans="1:3" ht="12.75">
      <c r="A166" s="2"/>
      <c r="B166" s="2"/>
      <c r="C166" s="2"/>
    </row>
    <row r="167" spans="1:3" ht="12.75">
      <c r="A167" s="50" t="s">
        <v>235</v>
      </c>
      <c r="B167" s="50"/>
      <c r="C167" s="50"/>
    </row>
    <row r="168" spans="1:3" ht="35.25" customHeight="1">
      <c r="A168" s="50"/>
      <c r="B168" s="50"/>
      <c r="C168" s="50"/>
    </row>
    <row r="169" spans="1:3" ht="12.75">
      <c r="A169" s="4"/>
      <c r="B169" s="2"/>
      <c r="C169" s="2"/>
    </row>
  </sheetData>
  <mergeCells count="7">
    <mergeCell ref="A6:B6"/>
    <mergeCell ref="A165:B165"/>
    <mergeCell ref="A167:C168"/>
    <mergeCell ref="A1:C1"/>
    <mergeCell ref="A2:C2"/>
    <mergeCell ref="A3:C3"/>
    <mergeCell ref="A4:C4"/>
  </mergeCells>
  <printOptions/>
  <pageMargins left="0.7874015748031497" right="0.7874015748031497" top="0.984251968503937" bottom="0.984251968503937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6"/>
  <sheetViews>
    <sheetView workbookViewId="0" topLeftCell="A1">
      <selection activeCell="A96" sqref="A96:D96"/>
    </sheetView>
  </sheetViews>
  <sheetFormatPr defaultColWidth="11.421875" defaultRowHeight="12.75"/>
  <cols>
    <col min="1" max="1" width="12.7109375" style="0" customWidth="1"/>
    <col min="2" max="2" width="50.7109375" style="0" customWidth="1"/>
    <col min="3" max="4" width="12.7109375" style="0" customWidth="1"/>
  </cols>
  <sheetData>
    <row r="1" spans="1:4" ht="14.25">
      <c r="A1" s="54" t="s">
        <v>237</v>
      </c>
      <c r="B1" s="54"/>
      <c r="C1" s="54"/>
      <c r="D1" s="54"/>
    </row>
    <row r="3" spans="1:4" ht="12.75">
      <c r="A3" s="52" t="s">
        <v>319</v>
      </c>
      <c r="B3" s="52"/>
      <c r="C3" s="52"/>
      <c r="D3" s="52"/>
    </row>
    <row r="5" spans="1:4" ht="22.5">
      <c r="A5" s="4" t="s">
        <v>320</v>
      </c>
      <c r="B5" s="3" t="s">
        <v>321</v>
      </c>
      <c r="C5" s="3" t="s">
        <v>322</v>
      </c>
      <c r="D5" s="3" t="s">
        <v>323</v>
      </c>
    </row>
    <row r="6" spans="1:3" ht="12.75">
      <c r="A6" t="s">
        <v>324</v>
      </c>
      <c r="B6" t="s">
        <v>325</v>
      </c>
      <c r="C6">
        <v>1.638</v>
      </c>
    </row>
    <row r="7" spans="2:3" ht="12.75">
      <c r="B7" t="s">
        <v>326</v>
      </c>
      <c r="C7">
        <v>0.001</v>
      </c>
    </row>
    <row r="9" spans="1:3" ht="12.75">
      <c r="A9" t="s">
        <v>327</v>
      </c>
      <c r="B9" t="s">
        <v>243</v>
      </c>
      <c r="C9">
        <v>18.473</v>
      </c>
    </row>
    <row r="10" spans="2:3" ht="12.75">
      <c r="B10" t="s">
        <v>328</v>
      </c>
      <c r="C10">
        <v>3.314</v>
      </c>
    </row>
    <row r="12" spans="1:3" ht="25.5">
      <c r="A12" s="6" t="s">
        <v>329</v>
      </c>
      <c r="B12" t="s">
        <v>330</v>
      </c>
      <c r="C12">
        <v>0</v>
      </c>
    </row>
    <row r="13" spans="2:3" ht="12.75">
      <c r="B13" t="s">
        <v>331</v>
      </c>
      <c r="C13">
        <v>10.923</v>
      </c>
    </row>
    <row r="15" spans="1:2" ht="12.75">
      <c r="A15" t="s">
        <v>332</v>
      </c>
      <c r="B15" t="s">
        <v>248</v>
      </c>
    </row>
    <row r="16" spans="2:3" ht="12.75">
      <c r="B16" t="s">
        <v>333</v>
      </c>
      <c r="C16">
        <v>0.412</v>
      </c>
    </row>
    <row r="17" spans="2:3" ht="12.75">
      <c r="B17" t="s">
        <v>334</v>
      </c>
      <c r="C17">
        <v>0.443</v>
      </c>
    </row>
    <row r="19" spans="1:3" ht="12.75">
      <c r="A19" t="s">
        <v>335</v>
      </c>
      <c r="B19" t="s">
        <v>336</v>
      </c>
      <c r="C19">
        <v>0.168</v>
      </c>
    </row>
    <row r="20" spans="2:3" ht="12.75">
      <c r="B20" t="s">
        <v>337</v>
      </c>
      <c r="C20">
        <v>0.286</v>
      </c>
    </row>
    <row r="22" spans="1:3" ht="12.75">
      <c r="A22" t="s">
        <v>338</v>
      </c>
      <c r="B22" t="s">
        <v>339</v>
      </c>
      <c r="C22">
        <v>26.22</v>
      </c>
    </row>
    <row r="23" spans="2:3" ht="12.75">
      <c r="B23" t="s">
        <v>340</v>
      </c>
      <c r="C23">
        <v>0.08</v>
      </c>
    </row>
    <row r="24" spans="2:3" ht="12.75">
      <c r="B24" t="s">
        <v>341</v>
      </c>
      <c r="C24">
        <v>48.786</v>
      </c>
    </row>
    <row r="25" spans="2:3" ht="12.75">
      <c r="B25" t="s">
        <v>342</v>
      </c>
      <c r="C25">
        <v>1.087</v>
      </c>
    </row>
    <row r="27" spans="1:3" ht="12.75">
      <c r="A27" t="s">
        <v>343</v>
      </c>
      <c r="B27" t="s">
        <v>344</v>
      </c>
      <c r="C27">
        <v>6.825</v>
      </c>
    </row>
    <row r="28" spans="2:3" ht="12.75">
      <c r="B28" t="s">
        <v>345</v>
      </c>
      <c r="C28">
        <v>0.268</v>
      </c>
    </row>
    <row r="29" spans="2:3" ht="12.75">
      <c r="B29" t="s">
        <v>346</v>
      </c>
      <c r="C29">
        <v>0.097</v>
      </c>
    </row>
    <row r="30" spans="2:3" ht="12.75">
      <c r="B30" t="s">
        <v>347</v>
      </c>
      <c r="C30">
        <v>0.048</v>
      </c>
    </row>
    <row r="32" spans="1:3" ht="12.75">
      <c r="A32" t="s">
        <v>348</v>
      </c>
      <c r="B32" t="s">
        <v>349</v>
      </c>
      <c r="C32">
        <v>0.074</v>
      </c>
    </row>
    <row r="34" spans="1:3" ht="12.75">
      <c r="A34" t="s">
        <v>350</v>
      </c>
      <c r="B34" t="s">
        <v>351</v>
      </c>
      <c r="C34">
        <v>12.91</v>
      </c>
    </row>
    <row r="36" spans="1:3" ht="12.75">
      <c r="A36" t="s">
        <v>352</v>
      </c>
      <c r="B36" t="s">
        <v>353</v>
      </c>
      <c r="C36">
        <v>0.02</v>
      </c>
    </row>
    <row r="38" spans="1:3" ht="12.75">
      <c r="A38" t="s">
        <v>354</v>
      </c>
      <c r="B38" t="s">
        <v>355</v>
      </c>
      <c r="C38">
        <v>28.182</v>
      </c>
    </row>
    <row r="40" spans="1:3" ht="12.75">
      <c r="A40" t="s">
        <v>356</v>
      </c>
      <c r="B40" t="s">
        <v>357</v>
      </c>
      <c r="C40">
        <v>0.104</v>
      </c>
    </row>
    <row r="42" spans="1:3" ht="12.75">
      <c r="A42" t="s">
        <v>358</v>
      </c>
      <c r="B42" t="s">
        <v>359</v>
      </c>
      <c r="C42">
        <v>2.947</v>
      </c>
    </row>
    <row r="43" spans="2:3" ht="12.75">
      <c r="B43" t="s">
        <v>360</v>
      </c>
      <c r="C43">
        <v>1.021</v>
      </c>
    </row>
    <row r="44" spans="2:3" ht="12.75">
      <c r="B44" t="s">
        <v>361</v>
      </c>
      <c r="C44">
        <v>0.539</v>
      </c>
    </row>
    <row r="45" spans="2:3" ht="12.75">
      <c r="B45" t="s">
        <v>362</v>
      </c>
      <c r="C45">
        <v>0.053</v>
      </c>
    </row>
    <row r="46" spans="2:3" ht="12.75">
      <c r="B46" t="s">
        <v>363</v>
      </c>
      <c r="C46">
        <v>0.116</v>
      </c>
    </row>
    <row r="48" spans="1:3" ht="25.5">
      <c r="A48" s="6" t="s">
        <v>370</v>
      </c>
      <c r="B48" t="s">
        <v>364</v>
      </c>
      <c r="C48">
        <v>13.416</v>
      </c>
    </row>
    <row r="49" spans="2:3" ht="12.75">
      <c r="B49" t="s">
        <v>365</v>
      </c>
      <c r="C49">
        <v>4.674</v>
      </c>
    </row>
    <row r="50" spans="2:3" ht="12.75">
      <c r="B50" t="s">
        <v>366</v>
      </c>
      <c r="C50">
        <v>0.46</v>
      </c>
    </row>
    <row r="51" spans="2:3" ht="12.75">
      <c r="B51" t="s">
        <v>367</v>
      </c>
      <c r="C51">
        <v>0.067</v>
      </c>
    </row>
    <row r="52" spans="2:3" ht="12.75">
      <c r="B52" t="s">
        <v>368</v>
      </c>
      <c r="C52">
        <v>8.998</v>
      </c>
    </row>
    <row r="53" spans="2:3" ht="12.75">
      <c r="B53" t="s">
        <v>369</v>
      </c>
      <c r="C53">
        <v>35.993</v>
      </c>
    </row>
    <row r="55" spans="1:3" ht="12.75">
      <c r="A55" t="s">
        <v>371</v>
      </c>
      <c r="B55" t="s">
        <v>372</v>
      </c>
      <c r="C55">
        <v>0.952</v>
      </c>
    </row>
    <row r="56" spans="2:4" ht="12.75">
      <c r="B56" t="s">
        <v>373</v>
      </c>
      <c r="D56">
        <v>0.023</v>
      </c>
    </row>
    <row r="57" spans="2:4" ht="12.75">
      <c r="B57" t="s">
        <v>374</v>
      </c>
      <c r="D57">
        <v>0.44</v>
      </c>
    </row>
    <row r="58" spans="2:3" ht="12.75">
      <c r="B58" t="s">
        <v>375</v>
      </c>
      <c r="C58">
        <v>0.124</v>
      </c>
    </row>
    <row r="59" spans="2:3" ht="12.75">
      <c r="B59" t="s">
        <v>376</v>
      </c>
      <c r="C59">
        <v>0.458</v>
      </c>
    </row>
    <row r="61" spans="1:3" ht="12.75">
      <c r="A61" t="s">
        <v>377</v>
      </c>
      <c r="B61" t="s">
        <v>378</v>
      </c>
      <c r="C61">
        <v>0.902</v>
      </c>
    </row>
    <row r="62" spans="2:3" ht="12.75">
      <c r="B62" t="s">
        <v>379</v>
      </c>
      <c r="C62">
        <v>0.202</v>
      </c>
    </row>
    <row r="63" spans="2:3" ht="12.75">
      <c r="B63" t="s">
        <v>380</v>
      </c>
      <c r="C63">
        <v>3.603</v>
      </c>
    </row>
    <row r="65" spans="1:3" ht="12.75">
      <c r="A65" t="s">
        <v>381</v>
      </c>
      <c r="B65" t="s">
        <v>382</v>
      </c>
      <c r="C65">
        <v>7.104</v>
      </c>
    </row>
    <row r="66" spans="2:3" ht="12.75">
      <c r="B66" t="s">
        <v>383</v>
      </c>
      <c r="C66">
        <v>0.202</v>
      </c>
    </row>
    <row r="67" spans="2:3" ht="12.75">
      <c r="B67" t="s">
        <v>384</v>
      </c>
      <c r="C67">
        <v>0.505</v>
      </c>
    </row>
    <row r="68" spans="2:3" ht="12.75">
      <c r="B68" t="s">
        <v>385</v>
      </c>
      <c r="C68">
        <v>0.014</v>
      </c>
    </row>
    <row r="69" spans="2:3" ht="12.75">
      <c r="B69" t="s">
        <v>386</v>
      </c>
      <c r="C69">
        <v>0.685</v>
      </c>
    </row>
    <row r="70" spans="2:3" ht="12.75">
      <c r="B70" t="s">
        <v>387</v>
      </c>
      <c r="C70">
        <v>182.938</v>
      </c>
    </row>
    <row r="71" spans="2:3" ht="12.75">
      <c r="B71" t="s">
        <v>388</v>
      </c>
      <c r="C71">
        <v>0.341</v>
      </c>
    </row>
    <row r="72" spans="2:3" ht="12.75">
      <c r="B72" t="s">
        <v>389</v>
      </c>
      <c r="C72">
        <v>0.198</v>
      </c>
    </row>
    <row r="73" spans="2:3" ht="12.75">
      <c r="B73" t="s">
        <v>390</v>
      </c>
      <c r="C73">
        <v>2.352</v>
      </c>
    </row>
    <row r="74" spans="2:3" ht="12.75">
      <c r="B74" t="s">
        <v>391</v>
      </c>
      <c r="C74">
        <v>28.798</v>
      </c>
    </row>
    <row r="76" spans="1:3" ht="12.75">
      <c r="A76" t="s">
        <v>392</v>
      </c>
      <c r="B76" t="s">
        <v>393</v>
      </c>
      <c r="C76">
        <v>2.889</v>
      </c>
    </row>
    <row r="77" spans="2:3" ht="12.75">
      <c r="B77" t="s">
        <v>394</v>
      </c>
      <c r="C77">
        <v>0.704</v>
      </c>
    </row>
    <row r="79" spans="1:3" ht="12.75">
      <c r="A79" t="s">
        <v>395</v>
      </c>
      <c r="B79" t="s">
        <v>396</v>
      </c>
      <c r="C79">
        <v>7.337</v>
      </c>
    </row>
    <row r="80" spans="2:3" ht="12.75">
      <c r="B80" t="s">
        <v>397</v>
      </c>
      <c r="C80">
        <v>1.049</v>
      </c>
    </row>
    <row r="81" spans="2:3" ht="12.75">
      <c r="B81" t="s">
        <v>398</v>
      </c>
      <c r="C81">
        <v>0.526</v>
      </c>
    </row>
    <row r="82" spans="2:3" ht="12.75">
      <c r="B82" t="s">
        <v>399</v>
      </c>
      <c r="C82">
        <v>0.29</v>
      </c>
    </row>
    <row r="83" spans="2:3" ht="12.75">
      <c r="B83" t="s">
        <v>400</v>
      </c>
      <c r="C83">
        <v>0.407</v>
      </c>
    </row>
    <row r="85" spans="1:3" ht="12.75">
      <c r="A85" t="s">
        <v>258</v>
      </c>
      <c r="B85" t="s">
        <v>401</v>
      </c>
      <c r="C85">
        <v>53.015</v>
      </c>
    </row>
    <row r="86" spans="2:3" ht="12.75">
      <c r="B86" t="s">
        <v>402</v>
      </c>
      <c r="C86">
        <v>40.136</v>
      </c>
    </row>
    <row r="87" spans="2:3" ht="12.75">
      <c r="B87" t="s">
        <v>403</v>
      </c>
      <c r="C87">
        <v>9.626</v>
      </c>
    </row>
    <row r="88" spans="2:3" ht="12.75">
      <c r="B88" t="s">
        <v>404</v>
      </c>
      <c r="C88">
        <v>32.429</v>
      </c>
    </row>
    <row r="89" spans="2:3" ht="12.75">
      <c r="B89" t="s">
        <v>405</v>
      </c>
      <c r="C89">
        <v>2.918</v>
      </c>
    </row>
    <row r="90" spans="2:3" ht="12.75">
      <c r="B90" t="s">
        <v>406</v>
      </c>
      <c r="C90">
        <v>0.922</v>
      </c>
    </row>
    <row r="91" spans="2:3" ht="12.75">
      <c r="B91" t="s">
        <v>407</v>
      </c>
      <c r="C91">
        <v>32.425</v>
      </c>
    </row>
    <row r="92" spans="2:4" ht="12.75">
      <c r="B92" s="7" t="s">
        <v>317</v>
      </c>
      <c r="C92">
        <v>875.295</v>
      </c>
      <c r="D92">
        <v>0.464</v>
      </c>
    </row>
    <row r="93" spans="2:3" ht="12.75">
      <c r="B93" s="7" t="s">
        <v>408</v>
      </c>
      <c r="C93">
        <v>0.464</v>
      </c>
    </row>
    <row r="94" spans="2:3" ht="12.75">
      <c r="B94" s="7" t="s">
        <v>409</v>
      </c>
      <c r="C94">
        <v>874.831</v>
      </c>
    </row>
    <row r="96" spans="1:4" ht="12.75">
      <c r="A96" s="52" t="s">
        <v>410</v>
      </c>
      <c r="B96" s="52"/>
      <c r="C96" s="52"/>
      <c r="D96" s="52"/>
    </row>
  </sheetData>
  <mergeCells count="3">
    <mergeCell ref="A1:D1"/>
    <mergeCell ref="A3:D3"/>
    <mergeCell ref="A96:D96"/>
  </mergeCells>
  <printOptions/>
  <pageMargins left="0.7874015748031497" right="0.7874015748031497" top="0.984251968503937" bottom="0.984251968503937" header="0" footer="0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9"/>
  <sheetViews>
    <sheetView workbookViewId="0" topLeftCell="A1">
      <selection activeCell="A102" sqref="A102"/>
    </sheetView>
  </sheetViews>
  <sheetFormatPr defaultColWidth="11.421875" defaultRowHeight="12.75"/>
  <cols>
    <col min="1" max="1" width="50.7109375" style="0" customWidth="1"/>
    <col min="2" max="4" width="12.7109375" style="0" customWidth="1"/>
  </cols>
  <sheetData>
    <row r="1" spans="1:4" ht="15">
      <c r="A1" s="55" t="s">
        <v>82</v>
      </c>
      <c r="B1" s="55"/>
      <c r="C1" s="55"/>
      <c r="D1" s="55"/>
    </row>
    <row r="2" spans="1:4" ht="14.25" customHeight="1">
      <c r="A2" s="57" t="s">
        <v>83</v>
      </c>
      <c r="B2" s="58"/>
      <c r="C2" s="58"/>
      <c r="D2" s="58"/>
    </row>
    <row r="3" spans="1:4" ht="27" customHeight="1">
      <c r="A3" s="56" t="s">
        <v>261</v>
      </c>
      <c r="B3" s="56"/>
      <c r="C3" s="56"/>
      <c r="D3" s="56"/>
    </row>
    <row r="5" spans="1:4" ht="12.75">
      <c r="A5" s="3" t="s">
        <v>258</v>
      </c>
      <c r="B5" s="2"/>
      <c r="C5" s="2"/>
      <c r="D5" s="2"/>
    </row>
    <row r="6" spans="1:4" ht="12.75">
      <c r="A6" s="2" t="s">
        <v>262</v>
      </c>
      <c r="B6" s="2"/>
      <c r="C6" s="2">
        <v>1.401</v>
      </c>
      <c r="D6" s="2"/>
    </row>
    <row r="7" spans="1:4" ht="12.75">
      <c r="A7" s="2" t="s">
        <v>259</v>
      </c>
      <c r="B7" s="2"/>
      <c r="C7" s="2">
        <v>104.93</v>
      </c>
      <c r="D7" s="2"/>
    </row>
    <row r="8" spans="1:4" ht="12.75">
      <c r="A8" s="2"/>
      <c r="B8" s="2"/>
      <c r="C8" s="2">
        <v>106.331</v>
      </c>
      <c r="D8" s="2"/>
    </row>
    <row r="9" spans="1:4" ht="12.75">
      <c r="A9" s="2" t="s">
        <v>263</v>
      </c>
      <c r="B9" s="2">
        <v>18.883</v>
      </c>
      <c r="C9" s="2"/>
      <c r="D9" s="2"/>
    </row>
    <row r="10" spans="1:4" ht="12.75">
      <c r="A10" s="2" t="s">
        <v>264</v>
      </c>
      <c r="B10" s="2">
        <v>0.485</v>
      </c>
      <c r="C10" s="2"/>
      <c r="D10" s="2"/>
    </row>
    <row r="11" spans="1:4" ht="12.75">
      <c r="A11" s="2" t="s">
        <v>265</v>
      </c>
      <c r="B11" s="2">
        <v>0.232</v>
      </c>
      <c r="C11" s="2"/>
      <c r="D11" s="2"/>
    </row>
    <row r="12" spans="1:4" ht="12.75">
      <c r="A12" s="2" t="s">
        <v>266</v>
      </c>
      <c r="B12" s="2">
        <v>1.566</v>
      </c>
      <c r="D12" s="2"/>
    </row>
    <row r="13" spans="1:4" ht="12.75">
      <c r="A13" s="2" t="s">
        <v>267</v>
      </c>
      <c r="B13" s="2">
        <v>0.467</v>
      </c>
      <c r="C13" s="2"/>
      <c r="D13" s="2"/>
    </row>
    <row r="14" spans="1:4" ht="12.75">
      <c r="A14" s="2" t="s">
        <v>268</v>
      </c>
      <c r="B14" s="2">
        <v>1.638</v>
      </c>
      <c r="C14" s="2"/>
      <c r="D14" s="2"/>
    </row>
    <row r="15" spans="1:4" ht="12.75">
      <c r="A15" s="2" t="s">
        <v>269</v>
      </c>
      <c r="B15" s="2">
        <v>2.543</v>
      </c>
      <c r="C15" s="2">
        <v>25.916</v>
      </c>
      <c r="D15" s="2"/>
    </row>
    <row r="16" spans="1:4" ht="12.75">
      <c r="A16" s="2"/>
      <c r="B16" s="2"/>
      <c r="C16" s="2"/>
      <c r="D16" s="2"/>
    </row>
    <row r="17" spans="1:4" ht="12.75">
      <c r="A17" s="2" t="s">
        <v>270</v>
      </c>
      <c r="B17" s="2">
        <v>4.346</v>
      </c>
      <c r="C17" s="2"/>
      <c r="D17" s="2"/>
    </row>
    <row r="18" spans="1:4" ht="12.75">
      <c r="A18" s="2" t="s">
        <v>271</v>
      </c>
      <c r="B18" s="2">
        <v>2.522</v>
      </c>
      <c r="C18" s="2"/>
      <c r="D18" s="2"/>
    </row>
    <row r="19" spans="1:4" ht="12.75">
      <c r="A19" s="2" t="s">
        <v>272</v>
      </c>
      <c r="B19" s="2">
        <v>0.925</v>
      </c>
      <c r="D19" s="2"/>
    </row>
    <row r="20" spans="1:4" ht="12.75">
      <c r="A20" s="2" t="s">
        <v>260</v>
      </c>
      <c r="B20" s="2">
        <v>13.157</v>
      </c>
      <c r="C20" s="2">
        <v>20.95</v>
      </c>
      <c r="D20" s="2"/>
    </row>
    <row r="21" spans="1:4" ht="12.75">
      <c r="A21" s="2"/>
      <c r="B21" s="2"/>
      <c r="C21" s="2"/>
      <c r="D21" s="2"/>
    </row>
    <row r="22" spans="1:4" ht="12.75">
      <c r="A22" s="2" t="s">
        <v>273</v>
      </c>
      <c r="B22" s="2">
        <v>43.103</v>
      </c>
      <c r="C22" s="2"/>
      <c r="D22" s="2"/>
    </row>
    <row r="23" spans="1:4" ht="12.75">
      <c r="A23" s="2" t="s">
        <v>274</v>
      </c>
      <c r="B23" s="2">
        <v>24.924</v>
      </c>
      <c r="C23" s="2"/>
      <c r="D23" s="2"/>
    </row>
    <row r="24" spans="1:4" ht="12.75">
      <c r="A24" s="2" t="s">
        <v>275</v>
      </c>
      <c r="B24" s="2">
        <v>9.84</v>
      </c>
      <c r="C24" s="2"/>
      <c r="D24" s="2"/>
    </row>
    <row r="25" spans="1:4" ht="12.75">
      <c r="A25" s="2" t="s">
        <v>276</v>
      </c>
      <c r="B25" s="2">
        <v>2.641</v>
      </c>
      <c r="C25" s="2"/>
      <c r="D25" s="2"/>
    </row>
    <row r="26" spans="1:4" ht="12.75">
      <c r="A26" s="2" t="s">
        <v>277</v>
      </c>
      <c r="B26" s="2">
        <v>0.457</v>
      </c>
      <c r="C26" s="2"/>
      <c r="D26" s="2"/>
    </row>
    <row r="27" spans="1:4" ht="12.75">
      <c r="A27" s="2" t="s">
        <v>278</v>
      </c>
      <c r="B27" s="2">
        <v>0.11</v>
      </c>
      <c r="C27" s="2"/>
      <c r="D27" s="2">
        <v>234.276</v>
      </c>
    </row>
    <row r="28" spans="1:4" ht="12.75">
      <c r="A28" s="2"/>
      <c r="B28" s="2"/>
      <c r="C28" s="2"/>
      <c r="D28" s="2"/>
    </row>
    <row r="29" spans="1:4" ht="12.75">
      <c r="A29" s="3" t="s">
        <v>279</v>
      </c>
      <c r="B29" s="2"/>
      <c r="C29" s="2"/>
      <c r="D29" s="2"/>
    </row>
    <row r="30" spans="1:4" ht="12.75">
      <c r="A30" s="2" t="s">
        <v>263</v>
      </c>
      <c r="B30" s="2"/>
      <c r="C30" s="2"/>
      <c r="D30" s="2">
        <v>1.878</v>
      </c>
    </row>
    <row r="31" spans="1:4" ht="12.75">
      <c r="A31" s="2"/>
      <c r="B31" s="2"/>
      <c r="C31" s="2"/>
      <c r="D31" s="2"/>
    </row>
    <row r="32" spans="1:4" ht="12.75">
      <c r="A32" s="3" t="s">
        <v>280</v>
      </c>
      <c r="B32" s="2"/>
      <c r="C32" s="2"/>
      <c r="D32" s="2"/>
    </row>
    <row r="33" spans="1:4" ht="12.75">
      <c r="A33" s="2" t="s">
        <v>263</v>
      </c>
      <c r="B33" s="2"/>
      <c r="C33" s="2"/>
      <c r="D33" s="2">
        <v>0.047</v>
      </c>
    </row>
    <row r="34" spans="1:4" ht="12.75">
      <c r="A34" s="2"/>
      <c r="B34" s="2"/>
      <c r="C34" s="2"/>
      <c r="D34" s="2"/>
    </row>
    <row r="35" spans="1:4" ht="12.75">
      <c r="A35" s="3" t="s">
        <v>281</v>
      </c>
      <c r="B35" s="2"/>
      <c r="C35" s="2"/>
      <c r="D35" s="2"/>
    </row>
    <row r="36" spans="1:4" ht="12.75">
      <c r="A36" s="2" t="s">
        <v>263</v>
      </c>
      <c r="B36" s="2"/>
      <c r="C36" s="2"/>
      <c r="D36" s="2">
        <v>13.907</v>
      </c>
    </row>
    <row r="37" spans="1:4" ht="12.75">
      <c r="A37" s="2"/>
      <c r="B37" s="2"/>
      <c r="C37" s="2"/>
      <c r="D37" s="2"/>
    </row>
    <row r="38" spans="1:4" ht="12.75">
      <c r="A38" s="3" t="s">
        <v>282</v>
      </c>
      <c r="B38" s="2"/>
      <c r="C38" s="2"/>
      <c r="D38" s="2"/>
    </row>
    <row r="39" spans="1:4" ht="12.75">
      <c r="A39" s="2" t="s">
        <v>263</v>
      </c>
      <c r="B39" s="2"/>
      <c r="C39" s="2"/>
      <c r="D39" s="2">
        <v>0.599</v>
      </c>
    </row>
    <row r="40" spans="1:4" ht="12.75">
      <c r="A40" s="2"/>
      <c r="B40" s="2"/>
      <c r="C40" s="2"/>
      <c r="D40" s="2"/>
    </row>
    <row r="41" spans="1:4" ht="12.75">
      <c r="A41" s="3" t="s">
        <v>283</v>
      </c>
      <c r="B41" s="2"/>
      <c r="C41" s="2"/>
      <c r="D41" s="2"/>
    </row>
    <row r="42" spans="1:4" ht="12.75">
      <c r="A42" s="2" t="s">
        <v>263</v>
      </c>
      <c r="C42" s="2">
        <v>8.872</v>
      </c>
      <c r="D42" s="2"/>
    </row>
    <row r="43" spans="1:4" ht="12.75">
      <c r="A43" s="2" t="s">
        <v>284</v>
      </c>
      <c r="C43" s="2">
        <v>9.701</v>
      </c>
      <c r="D43" s="2"/>
    </row>
    <row r="44" spans="1:4" ht="12.75">
      <c r="A44" s="2" t="s">
        <v>285</v>
      </c>
      <c r="C44" s="2">
        <v>0.516</v>
      </c>
      <c r="D44" s="2"/>
    </row>
    <row r="45" spans="1:4" ht="12.75">
      <c r="A45" s="2" t="s">
        <v>286</v>
      </c>
      <c r="C45" s="2">
        <v>0.114</v>
      </c>
      <c r="D45" s="2"/>
    </row>
    <row r="46" spans="1:4" ht="12.75">
      <c r="A46" s="2" t="s">
        <v>287</v>
      </c>
      <c r="C46" s="2">
        <v>0.804</v>
      </c>
      <c r="D46" s="2"/>
    </row>
    <row r="47" spans="1:4" ht="12.75">
      <c r="A47" s="2" t="s">
        <v>288</v>
      </c>
      <c r="C47" s="2">
        <v>0.382</v>
      </c>
      <c r="D47" s="2"/>
    </row>
    <row r="48" spans="1:4" ht="12.75">
      <c r="A48" s="2" t="s">
        <v>289</v>
      </c>
      <c r="C48" s="2">
        <v>0.004</v>
      </c>
      <c r="D48" s="2">
        <v>20.395</v>
      </c>
    </row>
    <row r="49" spans="1:4" ht="12.75">
      <c r="A49" s="2"/>
      <c r="B49" s="2"/>
      <c r="C49" s="2"/>
      <c r="D49" s="2"/>
    </row>
    <row r="50" spans="1:4" ht="12.75">
      <c r="A50" s="2"/>
      <c r="B50" s="2"/>
      <c r="C50" s="2"/>
      <c r="D50" s="2"/>
    </row>
    <row r="51" spans="1:4" ht="12.75">
      <c r="A51" s="3" t="s">
        <v>290</v>
      </c>
      <c r="B51" s="2"/>
      <c r="C51" s="2"/>
      <c r="D51" s="2"/>
    </row>
    <row r="52" spans="1:4" ht="12.75">
      <c r="A52" s="2" t="s">
        <v>291</v>
      </c>
      <c r="C52" s="2">
        <v>1.068</v>
      </c>
      <c r="D52" s="2"/>
    </row>
    <row r="53" spans="1:4" ht="12.75">
      <c r="A53" s="2" t="s">
        <v>292</v>
      </c>
      <c r="C53" s="2">
        <v>0.085</v>
      </c>
      <c r="D53" s="2">
        <v>1.154</v>
      </c>
    </row>
    <row r="54" spans="1:4" ht="12.75">
      <c r="A54" s="2"/>
      <c r="B54" s="2"/>
      <c r="C54" s="2"/>
      <c r="D54" s="2"/>
    </row>
    <row r="55" spans="1:4" ht="12.75">
      <c r="A55" s="3" t="s">
        <v>293</v>
      </c>
      <c r="B55" s="2"/>
      <c r="C55" s="2"/>
      <c r="D55" s="2"/>
    </row>
    <row r="56" spans="1:4" ht="12.75">
      <c r="A56" s="2" t="s">
        <v>263</v>
      </c>
      <c r="B56" s="2"/>
      <c r="C56" s="2">
        <v>15.257</v>
      </c>
      <c r="D56" s="2"/>
    </row>
    <row r="57" spans="1:4" ht="12.75">
      <c r="A57" s="2" t="s">
        <v>294</v>
      </c>
      <c r="B57" s="2"/>
      <c r="C57" s="2">
        <v>1.149</v>
      </c>
      <c r="D57" s="2"/>
    </row>
    <row r="58" spans="1:4" ht="12.75">
      <c r="A58" s="2" t="s">
        <v>295</v>
      </c>
      <c r="B58" s="2"/>
      <c r="C58" s="2">
        <v>0.5</v>
      </c>
      <c r="D58" s="2">
        <v>16.907</v>
      </c>
    </row>
    <row r="59" spans="1:4" ht="12.75">
      <c r="A59" s="2"/>
      <c r="B59" s="2"/>
      <c r="C59" s="2"/>
      <c r="D59" s="2"/>
    </row>
    <row r="60" spans="1:4" ht="12.75">
      <c r="A60" s="3" t="s">
        <v>296</v>
      </c>
      <c r="B60" s="2"/>
      <c r="C60" s="2"/>
      <c r="D60" s="2"/>
    </row>
    <row r="61" spans="1:4" ht="12.75">
      <c r="A61" s="2" t="s">
        <v>263</v>
      </c>
      <c r="B61" s="2"/>
      <c r="C61" s="2">
        <v>3.119</v>
      </c>
      <c r="D61" s="2"/>
    </row>
    <row r="62" spans="1:4" ht="12.75">
      <c r="A62" s="2" t="s">
        <v>297</v>
      </c>
      <c r="B62" s="2"/>
      <c r="C62" s="2">
        <v>8.24</v>
      </c>
      <c r="D62" s="2"/>
    </row>
    <row r="63" spans="1:4" ht="12.75">
      <c r="A63" s="2" t="s">
        <v>298</v>
      </c>
      <c r="B63" s="2"/>
      <c r="C63" s="2">
        <v>1.638</v>
      </c>
      <c r="D63" s="2">
        <v>15.998</v>
      </c>
    </row>
    <row r="64" spans="1:4" ht="12.75">
      <c r="A64" s="2"/>
      <c r="B64" s="2"/>
      <c r="C64" s="2"/>
      <c r="D64" s="2"/>
    </row>
    <row r="65" spans="1:4" ht="12.75">
      <c r="A65" s="3" t="s">
        <v>301</v>
      </c>
      <c r="B65" s="2"/>
      <c r="C65" s="2"/>
      <c r="D65" s="2"/>
    </row>
    <row r="66" spans="1:4" ht="12.75">
      <c r="A66" s="2" t="s">
        <v>263</v>
      </c>
      <c r="B66" s="2"/>
      <c r="C66" s="2">
        <v>6.152</v>
      </c>
      <c r="D66" s="2"/>
    </row>
    <row r="67" spans="1:4" ht="12.75">
      <c r="A67" s="2" t="s">
        <v>299</v>
      </c>
      <c r="B67" s="2"/>
      <c r="C67" s="2">
        <v>0.937</v>
      </c>
      <c r="D67" s="2">
        <v>7.09</v>
      </c>
    </row>
    <row r="68" spans="1:4" ht="12.75">
      <c r="A68" s="2"/>
      <c r="B68" s="2"/>
      <c r="C68" s="2"/>
      <c r="D68" s="2"/>
    </row>
    <row r="69" spans="1:4" ht="12.75">
      <c r="A69" s="3" t="s">
        <v>300</v>
      </c>
      <c r="B69" s="2"/>
      <c r="C69" s="2"/>
      <c r="D69" s="2"/>
    </row>
    <row r="70" spans="1:4" ht="12.75">
      <c r="A70" s="2" t="s">
        <v>263</v>
      </c>
      <c r="B70" s="2"/>
      <c r="C70" s="2"/>
      <c r="D70" s="2">
        <v>3.371</v>
      </c>
    </row>
    <row r="71" spans="1:4" ht="12.75">
      <c r="A71" s="2"/>
      <c r="B71" s="2"/>
      <c r="C71" s="2"/>
      <c r="D71" s="2"/>
    </row>
    <row r="72" spans="1:4" ht="12.75">
      <c r="A72" s="3" t="s">
        <v>302</v>
      </c>
      <c r="B72" s="2"/>
      <c r="C72" s="2"/>
      <c r="D72" s="2"/>
    </row>
    <row r="73" spans="1:4" ht="12.75">
      <c r="A73" s="2" t="s">
        <v>303</v>
      </c>
      <c r="B73" s="2"/>
      <c r="C73" s="2">
        <v>2.228</v>
      </c>
      <c r="D73" s="2"/>
    </row>
    <row r="74" spans="1:4" ht="12.75">
      <c r="A74" s="2" t="s">
        <v>304</v>
      </c>
      <c r="B74" s="2"/>
      <c r="C74" s="2">
        <v>0.75</v>
      </c>
      <c r="D74" s="2">
        <v>2.978</v>
      </c>
    </row>
    <row r="75" spans="1:4" ht="12.75">
      <c r="A75" s="2"/>
      <c r="B75" s="2"/>
      <c r="C75" s="2"/>
      <c r="D75" s="2"/>
    </row>
    <row r="76" spans="1:4" ht="12.75">
      <c r="A76" s="3" t="s">
        <v>305</v>
      </c>
      <c r="B76" s="2"/>
      <c r="C76" s="2"/>
      <c r="D76" s="2"/>
    </row>
    <row r="77" spans="1:4" ht="12.75">
      <c r="A77" s="2" t="s">
        <v>263</v>
      </c>
      <c r="B77" s="2"/>
      <c r="C77" s="2"/>
      <c r="D77" s="2"/>
    </row>
    <row r="78" spans="1:4" ht="12.75">
      <c r="A78" s="2"/>
      <c r="B78" s="2"/>
      <c r="C78" s="2"/>
      <c r="D78" s="2">
        <v>1.553</v>
      </c>
    </row>
    <row r="79" spans="1:4" ht="12.75">
      <c r="A79" s="3" t="s">
        <v>306</v>
      </c>
      <c r="B79" s="2"/>
      <c r="C79" s="2"/>
      <c r="D79" s="2"/>
    </row>
    <row r="80" spans="1:4" ht="12.75">
      <c r="A80" s="2" t="s">
        <v>263</v>
      </c>
      <c r="B80" s="2"/>
      <c r="C80" s="2"/>
      <c r="D80" s="2"/>
    </row>
    <row r="81" spans="1:4" ht="12.75">
      <c r="A81" s="2"/>
      <c r="B81" s="2"/>
      <c r="C81" s="2"/>
      <c r="D81" s="2"/>
    </row>
    <row r="82" spans="1:4" ht="12.75">
      <c r="A82" s="3" t="s">
        <v>307</v>
      </c>
      <c r="B82" s="2"/>
      <c r="C82" s="2"/>
      <c r="D82" s="2"/>
    </row>
    <row r="83" spans="1:4" ht="12.75">
      <c r="A83" s="2" t="s">
        <v>263</v>
      </c>
      <c r="B83" s="2"/>
      <c r="C83" s="2">
        <v>11.433</v>
      </c>
      <c r="D83" s="2"/>
    </row>
    <row r="84" spans="1:4" ht="12.75">
      <c r="A84" s="2" t="s">
        <v>308</v>
      </c>
      <c r="B84" s="2"/>
      <c r="C84" s="2">
        <v>2.885</v>
      </c>
      <c r="D84" s="2"/>
    </row>
    <row r="85" spans="1:4" ht="12.75">
      <c r="A85" s="2" t="s">
        <v>309</v>
      </c>
      <c r="B85" s="2"/>
      <c r="C85" s="2">
        <v>0.103</v>
      </c>
      <c r="D85" s="2"/>
    </row>
    <row r="86" spans="1:4" ht="12.75">
      <c r="A86" s="2" t="s">
        <v>310</v>
      </c>
      <c r="B86" s="2"/>
      <c r="C86" s="2">
        <v>1.007</v>
      </c>
      <c r="D86" s="2">
        <v>15.429</v>
      </c>
    </row>
    <row r="87" spans="1:4" ht="12.75">
      <c r="A87" s="2"/>
      <c r="B87" s="2"/>
      <c r="C87" s="2"/>
      <c r="D87" s="2"/>
    </row>
    <row r="88" spans="1:4" ht="12.75">
      <c r="A88" s="3" t="s">
        <v>311</v>
      </c>
      <c r="B88" s="2"/>
      <c r="C88" s="2"/>
      <c r="D88" s="2"/>
    </row>
    <row r="89" spans="1:4" ht="12.75">
      <c r="A89" s="2" t="s">
        <v>263</v>
      </c>
      <c r="B89" s="2"/>
      <c r="C89" s="2"/>
      <c r="D89" s="2">
        <v>13.917</v>
      </c>
    </row>
    <row r="90" spans="1:4" ht="12.75">
      <c r="A90" s="2"/>
      <c r="B90" s="2"/>
      <c r="C90" s="2"/>
      <c r="D90" s="2"/>
    </row>
    <row r="91" spans="1:4" ht="12.75">
      <c r="A91" s="2" t="s">
        <v>312</v>
      </c>
      <c r="B91" s="2"/>
      <c r="C91" s="2"/>
      <c r="D91" s="2"/>
    </row>
    <row r="92" spans="1:4" ht="12.75">
      <c r="A92" s="2" t="s">
        <v>313</v>
      </c>
      <c r="B92" s="2"/>
      <c r="C92" s="2">
        <v>151.676</v>
      </c>
      <c r="D92" s="2"/>
    </row>
    <row r="93" spans="1:4" ht="12.75">
      <c r="A93" s="2" t="s">
        <v>259</v>
      </c>
      <c r="B93" s="2"/>
      <c r="C93" s="2">
        <v>0.352</v>
      </c>
      <c r="D93" s="2">
        <v>152.028</v>
      </c>
    </row>
    <row r="94" spans="1:4" ht="12.75">
      <c r="A94" s="2"/>
      <c r="B94" s="2"/>
      <c r="C94" s="2"/>
      <c r="D94" s="2"/>
    </row>
    <row r="95" spans="1:4" ht="12.75">
      <c r="A95" s="3" t="s">
        <v>314</v>
      </c>
      <c r="B95" s="2"/>
      <c r="C95" s="2"/>
      <c r="D95" s="2"/>
    </row>
    <row r="96" spans="1:4" ht="12.75">
      <c r="A96" s="2" t="s">
        <v>315</v>
      </c>
      <c r="B96" s="2"/>
      <c r="C96" s="2">
        <v>26.724</v>
      </c>
      <c r="D96" s="2"/>
    </row>
    <row r="97" spans="1:4" ht="12.75">
      <c r="A97" s="2" t="s">
        <v>259</v>
      </c>
      <c r="B97" s="2"/>
      <c r="C97" s="2">
        <v>34.515</v>
      </c>
      <c r="D97" s="2"/>
    </row>
    <row r="98" spans="1:4" ht="12.75">
      <c r="A98" s="2" t="s">
        <v>316</v>
      </c>
      <c r="B98" s="2"/>
      <c r="C98" s="2">
        <v>74.37</v>
      </c>
      <c r="D98" s="2">
        <v>135.61</v>
      </c>
    </row>
    <row r="99" spans="1:4" ht="12.75">
      <c r="A99" s="5" t="s">
        <v>317</v>
      </c>
      <c r="B99" s="2"/>
      <c r="C99" s="2"/>
      <c r="D99" s="2">
        <v>645.544</v>
      </c>
    </row>
    <row r="100" spans="1:4" ht="12.75">
      <c r="A100" s="2"/>
      <c r="B100" s="2"/>
      <c r="C100" s="2"/>
      <c r="D100" s="2"/>
    </row>
    <row r="101" spans="1:4" ht="12.75">
      <c r="A101" s="59" t="s">
        <v>318</v>
      </c>
      <c r="B101" s="59"/>
      <c r="C101" s="59"/>
      <c r="D101" s="59"/>
    </row>
    <row r="102" spans="1:4" ht="12.75">
      <c r="A102" s="2"/>
      <c r="B102" s="2"/>
      <c r="C102" s="2"/>
      <c r="D102" s="2"/>
    </row>
    <row r="103" spans="1:4" ht="12.75">
      <c r="A103" s="2"/>
      <c r="B103" s="2"/>
      <c r="C103" s="2"/>
      <c r="D103" s="2"/>
    </row>
    <row r="104" spans="1:4" ht="12.75">
      <c r="A104" s="2"/>
      <c r="B104" s="2"/>
      <c r="C104" s="2"/>
      <c r="D104" s="2"/>
    </row>
    <row r="105" spans="1:4" ht="12.75">
      <c r="A105" s="2"/>
      <c r="B105" s="2"/>
      <c r="C105" s="2"/>
      <c r="D105" s="2"/>
    </row>
    <row r="106" spans="1:4" ht="12.75">
      <c r="A106" s="2"/>
      <c r="B106" s="2"/>
      <c r="C106" s="2"/>
      <c r="D106" s="2"/>
    </row>
    <row r="107" spans="1:4" ht="12.75">
      <c r="A107" s="2"/>
      <c r="B107" s="2"/>
      <c r="C107" s="2"/>
      <c r="D107" s="2"/>
    </row>
    <row r="108" spans="1:4" ht="12.75">
      <c r="A108" s="2"/>
      <c r="B108" s="2"/>
      <c r="C108" s="2"/>
      <c r="D108" s="2"/>
    </row>
    <row r="109" spans="1:4" ht="12.75">
      <c r="A109" s="2"/>
      <c r="B109" s="2"/>
      <c r="C109" s="2"/>
      <c r="D109" s="2"/>
    </row>
    <row r="110" spans="1:4" ht="12.75">
      <c r="A110" s="2"/>
      <c r="B110" s="2"/>
      <c r="C110" s="2"/>
      <c r="D110" s="2"/>
    </row>
    <row r="111" spans="1:4" ht="12.75">
      <c r="A111" s="2"/>
      <c r="B111" s="2"/>
      <c r="C111" s="2"/>
      <c r="D111" s="2"/>
    </row>
    <row r="112" spans="1:4" ht="12.75">
      <c r="A112" s="2"/>
      <c r="B112" s="2"/>
      <c r="C112" s="2"/>
      <c r="D112" s="2"/>
    </row>
    <row r="113" spans="1:4" ht="12.75">
      <c r="A113" s="2"/>
      <c r="B113" s="2"/>
      <c r="C113" s="2"/>
      <c r="D113" s="2"/>
    </row>
    <row r="114" spans="1:4" ht="12.75">
      <c r="A114" s="2"/>
      <c r="B114" s="2"/>
      <c r="C114" s="2"/>
      <c r="D114" s="2"/>
    </row>
    <row r="115" spans="1:4" ht="12.75">
      <c r="A115" s="2"/>
      <c r="B115" s="2"/>
      <c r="C115" s="2"/>
      <c r="D115" s="2"/>
    </row>
    <row r="116" spans="1:4" ht="12.75">
      <c r="A116" s="2"/>
      <c r="B116" s="2"/>
      <c r="C116" s="2"/>
      <c r="D116" s="2"/>
    </row>
    <row r="117" spans="1:4" ht="12.75">
      <c r="A117" s="2"/>
      <c r="B117" s="2"/>
      <c r="C117" s="2"/>
      <c r="D117" s="2"/>
    </row>
    <row r="118" spans="1:4" ht="12.75">
      <c r="A118" s="2"/>
      <c r="B118" s="2"/>
      <c r="C118" s="2"/>
      <c r="D118" s="2"/>
    </row>
    <row r="119" spans="1:4" ht="12.75">
      <c r="A119" s="2"/>
      <c r="B119" s="2"/>
      <c r="C119" s="2"/>
      <c r="D119" s="2"/>
    </row>
    <row r="120" spans="1:4" ht="12.75">
      <c r="A120" s="2"/>
      <c r="B120" s="2"/>
      <c r="C120" s="2"/>
      <c r="D120" s="2"/>
    </row>
    <row r="121" spans="1:4" ht="12.75">
      <c r="A121" s="2"/>
      <c r="B121" s="2"/>
      <c r="C121" s="2"/>
      <c r="D121" s="2"/>
    </row>
    <row r="122" spans="1:4" ht="12.75">
      <c r="A122" s="2"/>
      <c r="B122" s="2"/>
      <c r="C122" s="2"/>
      <c r="D122" s="2"/>
    </row>
    <row r="123" spans="1:4" ht="12.75">
      <c r="A123" s="2"/>
      <c r="B123" s="2"/>
      <c r="C123" s="2"/>
      <c r="D123" s="2"/>
    </row>
    <row r="124" spans="1:4" ht="12.75">
      <c r="A124" s="2"/>
      <c r="B124" s="2"/>
      <c r="C124" s="2"/>
      <c r="D124" s="2"/>
    </row>
    <row r="125" spans="1:4" ht="12.75">
      <c r="A125" s="2"/>
      <c r="B125" s="2"/>
      <c r="C125" s="2"/>
      <c r="D125" s="2"/>
    </row>
    <row r="126" spans="1:4" ht="12.75">
      <c r="A126" s="2"/>
      <c r="B126" s="2"/>
      <c r="C126" s="2"/>
      <c r="D126" s="2"/>
    </row>
    <row r="127" spans="1:4" ht="12.75">
      <c r="A127" s="2"/>
      <c r="B127" s="2"/>
      <c r="C127" s="2"/>
      <c r="D127" s="2"/>
    </row>
    <row r="128" spans="1:4" ht="12.75">
      <c r="A128" s="2"/>
      <c r="B128" s="2"/>
      <c r="C128" s="2"/>
      <c r="D128" s="2"/>
    </row>
    <row r="129" spans="1:4" ht="12.75">
      <c r="A129" s="2"/>
      <c r="B129" s="2"/>
      <c r="C129" s="2"/>
      <c r="D129" s="2"/>
    </row>
    <row r="130" spans="1:4" ht="12.75">
      <c r="A130" s="2"/>
      <c r="B130" s="2"/>
      <c r="C130" s="2"/>
      <c r="D130" s="2"/>
    </row>
    <row r="131" spans="1:4" ht="12.75">
      <c r="A131" s="2"/>
      <c r="B131" s="2"/>
      <c r="C131" s="2"/>
      <c r="D131" s="2"/>
    </row>
    <row r="132" spans="1:4" ht="12.75">
      <c r="A132" s="2"/>
      <c r="B132" s="2"/>
      <c r="C132" s="2"/>
      <c r="D132" s="2"/>
    </row>
    <row r="133" spans="1:4" ht="12.75">
      <c r="A133" s="2"/>
      <c r="B133" s="2"/>
      <c r="C133" s="2"/>
      <c r="D133" s="2"/>
    </row>
    <row r="134" spans="1:4" ht="12.75">
      <c r="A134" s="2"/>
      <c r="B134" s="2"/>
      <c r="C134" s="2"/>
      <c r="D134" s="2"/>
    </row>
    <row r="135" spans="1:4" ht="12.75">
      <c r="A135" s="2"/>
      <c r="B135" s="2"/>
      <c r="C135" s="2"/>
      <c r="D135" s="2"/>
    </row>
    <row r="136" spans="1:4" ht="12.75">
      <c r="A136" s="2"/>
      <c r="B136" s="2"/>
      <c r="C136" s="2"/>
      <c r="D136" s="2"/>
    </row>
    <row r="137" spans="1:4" ht="12.75">
      <c r="A137" s="2"/>
      <c r="B137" s="2"/>
      <c r="C137" s="2"/>
      <c r="D137" s="2"/>
    </row>
    <row r="138" spans="1:4" ht="12.75">
      <c r="A138" s="2"/>
      <c r="B138" s="2"/>
      <c r="C138" s="2"/>
      <c r="D138" s="2"/>
    </row>
    <row r="139" spans="1:4" ht="12.75">
      <c r="A139" s="2"/>
      <c r="B139" s="2"/>
      <c r="C139" s="2"/>
      <c r="D139" s="2"/>
    </row>
    <row r="140" spans="1:4" ht="12.75">
      <c r="A140" s="2"/>
      <c r="B140" s="2"/>
      <c r="C140" s="2"/>
      <c r="D140" s="2"/>
    </row>
    <row r="141" spans="1:4" ht="12.75">
      <c r="A141" s="2"/>
      <c r="B141" s="2"/>
      <c r="C141" s="2"/>
      <c r="D141" s="2"/>
    </row>
    <row r="142" spans="1:4" ht="12.75">
      <c r="A142" s="2"/>
      <c r="B142" s="2"/>
      <c r="C142" s="2"/>
      <c r="D142" s="2"/>
    </row>
    <row r="143" spans="1:4" ht="12.75">
      <c r="A143" s="2"/>
      <c r="B143" s="2"/>
      <c r="C143" s="2"/>
      <c r="D143" s="2"/>
    </row>
    <row r="144" spans="1:4" ht="12.75">
      <c r="A144" s="2"/>
      <c r="B144" s="2"/>
      <c r="C144" s="2"/>
      <c r="D144" s="2"/>
    </row>
    <row r="145" spans="1:4" ht="12.75">
      <c r="A145" s="2"/>
      <c r="B145" s="2"/>
      <c r="C145" s="2"/>
      <c r="D145" s="2"/>
    </row>
    <row r="146" spans="1:4" ht="12.75">
      <c r="A146" s="2"/>
      <c r="B146" s="2"/>
      <c r="C146" s="2"/>
      <c r="D146" s="2"/>
    </row>
    <row r="147" spans="1:4" ht="12.75">
      <c r="A147" s="2"/>
      <c r="B147" s="2"/>
      <c r="C147" s="2"/>
      <c r="D147" s="2"/>
    </row>
    <row r="148" spans="1:4" ht="12.75">
      <c r="A148" s="2"/>
      <c r="B148" s="2"/>
      <c r="C148" s="2"/>
      <c r="D148" s="2"/>
    </row>
    <row r="149" spans="1:4" ht="12.75">
      <c r="A149" s="2"/>
      <c r="B149" s="2"/>
      <c r="C149" s="2"/>
      <c r="D149" s="2"/>
    </row>
    <row r="150" spans="1:4" ht="12.75">
      <c r="A150" s="2"/>
      <c r="B150" s="2"/>
      <c r="C150" s="2"/>
      <c r="D150" s="2"/>
    </row>
    <row r="151" spans="1:4" ht="12.75">
      <c r="A151" s="2"/>
      <c r="B151" s="2"/>
      <c r="C151" s="2"/>
      <c r="D151" s="2"/>
    </row>
    <row r="152" spans="1:4" ht="12.75">
      <c r="A152" s="2"/>
      <c r="B152" s="2"/>
      <c r="C152" s="2"/>
      <c r="D152" s="2"/>
    </row>
    <row r="153" spans="1:4" ht="12.75">
      <c r="A153" s="2"/>
      <c r="B153" s="2"/>
      <c r="C153" s="2"/>
      <c r="D153" s="2"/>
    </row>
    <row r="154" spans="1:4" ht="12.75">
      <c r="A154" s="2"/>
      <c r="B154" s="2"/>
      <c r="C154" s="2"/>
      <c r="D154" s="2"/>
    </row>
    <row r="155" spans="1:4" ht="12.75">
      <c r="A155" s="2"/>
      <c r="B155" s="2"/>
      <c r="C155" s="2"/>
      <c r="D155" s="2"/>
    </row>
    <row r="156" spans="1:4" ht="12.75">
      <c r="A156" s="2"/>
      <c r="B156" s="2"/>
      <c r="C156" s="2"/>
      <c r="D156" s="2"/>
    </row>
    <row r="157" spans="1:4" ht="12.75">
      <c r="A157" s="2"/>
      <c r="B157" s="2"/>
      <c r="C157" s="2"/>
      <c r="D157" s="2"/>
    </row>
    <row r="158" spans="1:4" ht="12.75">
      <c r="A158" s="2"/>
      <c r="B158" s="2"/>
      <c r="C158" s="2"/>
      <c r="D158" s="2"/>
    </row>
    <row r="159" spans="1:4" ht="12.75">
      <c r="A159" s="2"/>
      <c r="B159" s="2"/>
      <c r="C159" s="2"/>
      <c r="D159" s="2"/>
    </row>
  </sheetData>
  <mergeCells count="4">
    <mergeCell ref="A1:D1"/>
    <mergeCell ref="A3:D3"/>
    <mergeCell ref="A2:D2"/>
    <mergeCell ref="A101:D101"/>
  </mergeCells>
  <printOptions/>
  <pageMargins left="0.7874015748031497" right="0.7874015748031497" top="0.984251968503937" bottom="0.984251968503937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24" sqref="A24:B25"/>
    </sheetView>
  </sheetViews>
  <sheetFormatPr defaultColWidth="11.421875" defaultRowHeight="12.75"/>
  <cols>
    <col min="1" max="1" width="59.421875" style="0" customWidth="1"/>
    <col min="2" max="2" width="25.57421875" style="0" customWidth="1"/>
  </cols>
  <sheetData>
    <row r="1" spans="1:2" ht="15.75">
      <c r="A1" s="60" t="s">
        <v>236</v>
      </c>
      <c r="B1" s="60"/>
    </row>
    <row r="2" spans="1:2" ht="14.25">
      <c r="A2" s="54" t="s">
        <v>237</v>
      </c>
      <c r="B2" s="54"/>
    </row>
    <row r="4" spans="1:2" ht="12.75">
      <c r="A4" t="s">
        <v>238</v>
      </c>
      <c r="B4">
        <v>115.507</v>
      </c>
    </row>
    <row r="5" spans="1:2" ht="12.75">
      <c r="A5" t="s">
        <v>239</v>
      </c>
      <c r="B5">
        <v>221.083</v>
      </c>
    </row>
    <row r="6" spans="1:2" ht="12.75">
      <c r="A6" t="s">
        <v>240</v>
      </c>
      <c r="B6">
        <v>62.5</v>
      </c>
    </row>
    <row r="7" spans="1:2" ht="12.75">
      <c r="A7" t="s">
        <v>241</v>
      </c>
      <c r="B7">
        <v>24.11</v>
      </c>
    </row>
    <row r="8" spans="1:2" ht="12.75">
      <c r="A8" t="s">
        <v>242</v>
      </c>
      <c r="B8">
        <v>10.599</v>
      </c>
    </row>
    <row r="9" spans="1:2" ht="12.75">
      <c r="A9" t="s">
        <v>243</v>
      </c>
      <c r="B9">
        <v>17.562</v>
      </c>
    </row>
    <row r="10" spans="1:2" ht="12.75">
      <c r="A10" t="s">
        <v>244</v>
      </c>
      <c r="B10">
        <v>3.083</v>
      </c>
    </row>
    <row r="11" spans="1:2" ht="12.75">
      <c r="A11" t="s">
        <v>245</v>
      </c>
      <c r="B11">
        <v>5.744</v>
      </c>
    </row>
    <row r="12" spans="1:2" ht="12.75">
      <c r="A12" t="s">
        <v>246</v>
      </c>
      <c r="B12">
        <v>106.082</v>
      </c>
    </row>
    <row r="13" spans="1:2" ht="25.5">
      <c r="A13" s="6" t="s">
        <v>247</v>
      </c>
      <c r="B13">
        <v>13.861</v>
      </c>
    </row>
    <row r="14" spans="1:2" ht="12.75">
      <c r="A14" t="s">
        <v>248</v>
      </c>
      <c r="B14">
        <v>50.718</v>
      </c>
    </row>
    <row r="15" spans="1:2" ht="12.75">
      <c r="A15" s="6" t="s">
        <v>252</v>
      </c>
      <c r="B15">
        <v>16.735</v>
      </c>
    </row>
    <row r="16" spans="1:2" ht="12.75">
      <c r="A16" t="s">
        <v>249</v>
      </c>
      <c r="B16">
        <v>27.539</v>
      </c>
    </row>
    <row r="17" spans="1:2" ht="12.75">
      <c r="A17" t="s">
        <v>250</v>
      </c>
      <c r="B17">
        <v>6.466</v>
      </c>
    </row>
    <row r="18" spans="1:2" ht="12.75">
      <c r="A18" t="s">
        <v>251</v>
      </c>
      <c r="B18">
        <v>103.456</v>
      </c>
    </row>
    <row r="19" spans="1:2" ht="12.75">
      <c r="A19" s="6" t="s">
        <v>252</v>
      </c>
      <c r="B19">
        <v>20.037</v>
      </c>
    </row>
    <row r="20" spans="1:2" ht="25.5">
      <c r="A20" s="6" t="s">
        <v>253</v>
      </c>
      <c r="B20">
        <v>6.148</v>
      </c>
    </row>
    <row r="21" spans="1:2" ht="12.75">
      <c r="A21" t="s">
        <v>254</v>
      </c>
      <c r="B21">
        <v>38</v>
      </c>
    </row>
    <row r="22" spans="1:2" ht="12.75">
      <c r="A22" s="7" t="s">
        <v>255</v>
      </c>
      <c r="B22">
        <v>849.239</v>
      </c>
    </row>
    <row r="24" spans="1:2" ht="15" customHeight="1">
      <c r="A24" s="53" t="s">
        <v>256</v>
      </c>
      <c r="B24" s="53"/>
    </row>
    <row r="25" spans="1:2" ht="12.75" customHeight="1" hidden="1">
      <c r="A25" s="53"/>
      <c r="B25" s="53"/>
    </row>
    <row r="26" spans="1:2" ht="12.75">
      <c r="A26" s="52" t="s">
        <v>257</v>
      </c>
      <c r="B26" s="52"/>
    </row>
  </sheetData>
  <mergeCells count="4">
    <mergeCell ref="A1:B1"/>
    <mergeCell ref="A2:B2"/>
    <mergeCell ref="A24:B25"/>
    <mergeCell ref="A26:B26"/>
  </mergeCells>
  <printOptions/>
  <pageMargins left="0.7874015748031497" right="0.7874015748031497" top="0.984251968503937" bottom="0.984251968503937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Adriana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Unidad de Computo</cp:lastModifiedBy>
  <cp:lastPrinted>2003-09-11T17:15:58Z</cp:lastPrinted>
  <dcterms:created xsi:type="dcterms:W3CDTF">2001-05-08T15:07:04Z</dcterms:created>
  <dcterms:modified xsi:type="dcterms:W3CDTF">2003-09-11T17:16:00Z</dcterms:modified>
  <cp:category/>
  <cp:version/>
  <cp:contentType/>
  <cp:contentStatus/>
</cp:coreProperties>
</file>