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<sst xmlns="http://schemas.openxmlformats.org/spreadsheetml/2006/main" count="306" uniqueCount="276">
  <si>
    <t>TESORERIA GENERAL DE LA FEDERACION.</t>
  </si>
  <si>
    <t>Seccion de Cuenta General.</t>
  </si>
  <si>
    <t>Estado general de la distribucion que tuvieron en el tercer año económico de la segunda época de la federacion, los productos líquidos de los ramos que forman el erario nacional.</t>
  </si>
  <si>
    <t>RAMOS U OBJETOS DE LA DISTRIBUCION.</t>
  </si>
  <si>
    <t>TOTAL DE DISTRIBUCION.</t>
  </si>
  <si>
    <t>MINISTERIO DE RELACIONES</t>
  </si>
  <si>
    <t>Gastos de oficio del mismo</t>
  </si>
  <si>
    <t>Idem secretos de relaciones</t>
  </si>
  <si>
    <t>Idem estraordinarios de idem</t>
  </si>
  <si>
    <t>Sostenimiento de periódicos</t>
  </si>
  <si>
    <t>Legacion en los Estados-Unidos de América</t>
  </si>
  <si>
    <t>Gastos de oficio de la misma</t>
  </si>
  <si>
    <t>Legacion de Lóndres</t>
  </si>
  <si>
    <t>Idem en Paris</t>
  </si>
  <si>
    <t>Idem en Madrid</t>
  </si>
  <si>
    <t>Idem en Roma</t>
  </si>
  <si>
    <t>Pensiones de empleados diplomáticos</t>
  </si>
  <si>
    <t>Consulados generales y particulares</t>
  </si>
  <si>
    <t>Archivo general</t>
  </si>
  <si>
    <t>Contaduría general de propios</t>
  </si>
  <si>
    <t>Sueldo del conserje del palacio nacional</t>
  </si>
  <si>
    <t>Dos por ciento de exentos del servicio de la guardia nacional</t>
  </si>
  <si>
    <t>Sueldos de los empleados en la secretaría del gobierno del Distrito federal y gastos de la misma</t>
  </si>
  <si>
    <t>Guardia nacional del mismo Distrito</t>
  </si>
  <si>
    <t>Cuerpos de policía del idem</t>
  </si>
  <si>
    <t>Gastos de la comision de límites entre México y los Estados Unidos</t>
  </si>
  <si>
    <t>Colegio de San Ildefonso</t>
  </si>
  <si>
    <t>Idem de San Juan de Letran</t>
  </si>
  <si>
    <t>Universidad de México</t>
  </si>
  <si>
    <t>Sueldos de los empleados en el jardín botánico, y gastos de él</t>
  </si>
  <si>
    <t>Idem de los idem en el cuidado y aseo del palacio nacional, y gastos de iluminacion del mismo</t>
  </si>
  <si>
    <t>Gastos de obras y reparos del mismo edificio</t>
  </si>
  <si>
    <t>Sueldos del Exmo. Sr ministro y de los empleados en dicho ministerio</t>
  </si>
  <si>
    <t>Al frente</t>
  </si>
  <si>
    <t>Del frente</t>
  </si>
  <si>
    <t>Escuela de medicina</t>
  </si>
  <si>
    <t>Gastos menores de la misma</t>
  </si>
  <si>
    <t>Gastos de vacuna</t>
  </si>
  <si>
    <t>Suma</t>
  </si>
  <si>
    <t>MINISTERIO DE JUSTICIA E INSTRUCCIÓN PUBLICA.</t>
  </si>
  <si>
    <t>Sueldos de Exmo. Sr. Ministro y de los empleados en dicho ministerio</t>
  </si>
  <si>
    <t>Sueldos de los señores ministros y fiscales de la suprema corte de justicia</t>
  </si>
  <si>
    <t>Supremo tribunal de guerra y marina</t>
  </si>
  <si>
    <t>Gastos de escritorio de idem</t>
  </si>
  <si>
    <t>Tribunales de circuito</t>
  </si>
  <si>
    <t>Junta de fomento y tribunal mercantil de esta capital</t>
  </si>
  <si>
    <t>Juzgados de distrito</t>
  </si>
  <si>
    <t>Idem de letras del Distrito federal</t>
  </si>
  <si>
    <t>Obispado de Sonora</t>
  </si>
  <si>
    <t>Idem de Yucatán</t>
  </si>
  <si>
    <t>Idem de Chiapas</t>
  </si>
  <si>
    <t>Misiones</t>
  </si>
  <si>
    <t>Gastos de mantencion, conduccion y seguridad de presidiarios</t>
  </si>
  <si>
    <t>MINISTERIO DE GUERRA.</t>
  </si>
  <si>
    <t>Sueldos del Exmo. Sr. Ministro y de los empleados en dicho ministerio</t>
  </si>
  <si>
    <t>Plana mayor del ejército</t>
  </si>
  <si>
    <t>Sueldos de los señores generales de division empleados</t>
  </si>
  <si>
    <t>Sueldos de los Sres. Generales de division en cuartel</t>
  </si>
  <si>
    <t>Idem de los idem de brigada empleados</t>
  </si>
  <si>
    <t>Idem de los idem en cuarte</t>
  </si>
  <si>
    <t>Idem de los idem retirados</t>
  </si>
  <si>
    <t>Colegio militar</t>
  </si>
  <si>
    <t>Cuerpo de ingenieros</t>
  </si>
  <si>
    <t>Idem de zapadores</t>
  </si>
  <si>
    <t>Plana mayor facultativa de artillería</t>
  </si>
  <si>
    <t>Primer batallón de idem</t>
  </si>
  <si>
    <t>Segundo idem de idem</t>
  </si>
  <si>
    <t>Artillería á caballo</t>
  </si>
  <si>
    <t>A la vuelta</t>
  </si>
  <si>
    <t>Segundo idem idem de idem</t>
  </si>
  <si>
    <t>Primer idem de infantería activo de Puebla</t>
  </si>
  <si>
    <t>Primer regimiento lijero de infantería</t>
  </si>
  <si>
    <t>Sesto idem de idem</t>
  </si>
  <si>
    <t>Quinto idem de idem</t>
  </si>
  <si>
    <t>Cuarto idem de idem</t>
  </si>
  <si>
    <t>Tercero idem de idem</t>
  </si>
  <si>
    <t>Ministerio de cuenta y razon de artillería</t>
  </si>
  <si>
    <t>Obreros de maestranza</t>
  </si>
  <si>
    <t>Gastos de idem</t>
  </si>
  <si>
    <t>Trenes de artillería</t>
  </si>
  <si>
    <t>Hospitales militares</t>
  </si>
  <si>
    <t>Sobrestancias de hospitalidades</t>
  </si>
  <si>
    <t>Estinguido cuerpo de salud militar</t>
  </si>
  <si>
    <t>Batallón de línea núm. 1</t>
  </si>
  <si>
    <t>Idem de idem núm. 2</t>
  </si>
  <si>
    <t>Idem de idem núm. 3</t>
  </si>
  <si>
    <t>Idem de idem núm. 4</t>
  </si>
  <si>
    <t>Idem de idem núm. 5</t>
  </si>
  <si>
    <t>Idem de idem núm. 6</t>
  </si>
  <si>
    <t>Idem de idem núm. 7</t>
  </si>
  <si>
    <t>Idem de idem núm. 8</t>
  </si>
  <si>
    <t>Primer cuerpo de caballería</t>
  </si>
  <si>
    <t>De la vuelta</t>
  </si>
  <si>
    <t>Batallon activo de Tampico</t>
  </si>
  <si>
    <t>Batallon activo de Jamiltepec</t>
  </si>
  <si>
    <t>Compañía activa de Alvarado</t>
  </si>
  <si>
    <t>Idem idem de Acayucan</t>
  </si>
  <si>
    <t>Idem activo de caballería de Oajaca</t>
  </si>
  <si>
    <t>Escuadron activo de lanceros de Puebla</t>
  </si>
  <si>
    <t>Idem idem de Chalchicomula</t>
  </si>
  <si>
    <t>Compañía de estranjeros en el Estado de Yucatán</t>
  </si>
  <si>
    <t>Infantería permanente</t>
  </si>
  <si>
    <t>Milicia activa</t>
  </si>
  <si>
    <t>Tropa suelta</t>
  </si>
  <si>
    <t>Forraje de tres caballos y haberes de igual número de dragones que se hallan de ordenanzas en las comandancia general de Veracruz</t>
  </si>
  <si>
    <t>Cuerpo de Inválidos</t>
  </si>
  <si>
    <t>Guardia nacional móvil de los Estados</t>
  </si>
  <si>
    <t>Gefes y oficiales empleados en las secretarías de las comandancias generales</t>
  </si>
  <si>
    <t>Gastos de escritorio de las mismas</t>
  </si>
  <si>
    <t>Sueldos del procurador y ministro ejecutor de la comandancia general de México</t>
  </si>
  <si>
    <t>Asignaciones</t>
  </si>
  <si>
    <t>Sueldo de los que sirven en la lancha "Chica" de Ulúa</t>
  </si>
  <si>
    <t>Enganche de reclutas</t>
  </si>
  <si>
    <t>Colonias militares</t>
  </si>
  <si>
    <t>Gastos de lo que se remite con objeto de cubrir atenciones militares</t>
  </si>
  <si>
    <t>Arrendamiento de cuarteles, obras y recomposicion de los mismos</t>
  </si>
  <si>
    <t>Utensilios de guardias de plaza</t>
  </si>
  <si>
    <t>Gastos de fortificacion</t>
  </si>
  <si>
    <t>Estinguida compañía de Alabarderos</t>
  </si>
  <si>
    <t>Gastos estraordinarios de guerra</t>
  </si>
  <si>
    <t>Coroneles sueltos de infantería</t>
  </si>
  <si>
    <t>Tenientes coroneles idem de idem</t>
  </si>
  <si>
    <t>Primeros ayudantes idem de idem</t>
  </si>
  <si>
    <t>Segundos idem idem de idem</t>
  </si>
  <si>
    <t>Comandantes de batallón idem</t>
  </si>
  <si>
    <t>Capitanes sueltos de infantería</t>
  </si>
  <si>
    <t>Tenientes idem de idem</t>
  </si>
  <si>
    <t>Subtenientes idem de idem</t>
  </si>
  <si>
    <t>Coroneles idem de caballería</t>
  </si>
  <si>
    <t>Comandantes de escuadron idem</t>
  </si>
  <si>
    <t>Alféreces idem</t>
  </si>
  <si>
    <t>Capellanes idem</t>
  </si>
  <si>
    <t>Regimiento de caballería de México</t>
  </si>
  <si>
    <t xml:space="preserve">Sesto regimiento de caballería </t>
  </si>
  <si>
    <t>Empleados del ministerio de cuenta y razon de artillería con idem</t>
  </si>
  <si>
    <t>Coroneles de infantería con idem</t>
  </si>
  <si>
    <t>Tenientes coroneles de idem con idem</t>
  </si>
  <si>
    <t>Primeros ayudantes de idem con idem</t>
  </si>
  <si>
    <t>Segundos idem de idem con idem</t>
  </si>
  <si>
    <t>Comandantes de batallón con idem</t>
  </si>
  <si>
    <t>Capitanes de idem con idem</t>
  </si>
  <si>
    <t>Tenientes de idem con idem</t>
  </si>
  <si>
    <t>Subtenientes con idem</t>
  </si>
  <si>
    <t>Coroneles de caballería con idem</t>
  </si>
  <si>
    <t>Comandantes de escuadron con idem</t>
  </si>
  <si>
    <t>Capitanes de caballería con idem</t>
  </si>
  <si>
    <t>Alféreces con idem</t>
  </si>
  <si>
    <t>Capellanes con idem</t>
  </si>
  <si>
    <t>Gefes y oficiales con idem en la comisaría general de México</t>
  </si>
  <si>
    <t>Oficiales procesados</t>
  </si>
  <si>
    <t>Capitanes de indios</t>
  </si>
  <si>
    <t>Remisiones á la comisaría de ejército y marina nacional</t>
  </si>
  <si>
    <t>MINISTERIO DE MARINA.</t>
  </si>
  <si>
    <t>Marina nacional en todos los ramos</t>
  </si>
  <si>
    <t>MINISTERIO DE HACIENDA.</t>
  </si>
  <si>
    <t>Idem idem de los señores senadores</t>
  </si>
  <si>
    <t>Gastos de dichas oficinas</t>
  </si>
  <si>
    <t>Sueldos de los empleados en la secretaría del senado</t>
  </si>
  <si>
    <t>Gastos de la misma</t>
  </si>
  <si>
    <t>Contaduría mayor de hacienda</t>
  </si>
  <si>
    <t>Gastos de dicha oficina</t>
  </si>
  <si>
    <t>Idem del Exmo. Sr. Ministro de hacienda y de los empleados en dicho ministerio</t>
  </si>
  <si>
    <t xml:space="preserve">Sueldos del Exmo. Sr. Presidente de la república </t>
  </si>
  <si>
    <t>Idem del Exmo. Sr. Expresidente D. José Joaquin de Herrera</t>
  </si>
  <si>
    <t>Gastos de oficio del mismo ministerio</t>
  </si>
  <si>
    <t>Sueldos de los empleados en la tesorería general de la federacion y de las secciones de créditos y temporalidades</t>
  </si>
  <si>
    <t>Gastos de oficio de dicha tesorería</t>
  </si>
  <si>
    <t>Idem de impresiones del supremo gobierno</t>
  </si>
  <si>
    <t>Agencia de la república en Lóndres, conforme á suprema órden de 10 de Julio de 1849</t>
  </si>
  <si>
    <t>Sueldos de los empleados en las comisarías generales, conforme al decreto de 17 de Abril de 1837</t>
  </si>
  <si>
    <t>Gastos de dichas oficinas y arrendamientos de casa</t>
  </si>
  <si>
    <t>Sueldos de los empleados en la tesorería segunda de la antigua direccion general de rentas estancadas</t>
  </si>
  <si>
    <t>Idem de los gefes y auxiliares de los distritos de hacienda</t>
  </si>
  <si>
    <t>Idem de los individuos de la estinguida asamblea departamental de Puebla</t>
  </si>
  <si>
    <t>Idem de los idem en las administraciones de naipes y papel sellado en el Estado de Michoacán</t>
  </si>
  <si>
    <t>Idem del encargado de la mesa liquidataria del tabaco en Chihuahua</t>
  </si>
  <si>
    <t>Congruas de religiosos exclaustrados</t>
  </si>
  <si>
    <t>Empleados encausados</t>
  </si>
  <si>
    <t>Cesantes ocupados</t>
  </si>
  <si>
    <t>Idem sin ocupacion</t>
  </si>
  <si>
    <t>Empleados emigrados</t>
  </si>
  <si>
    <t>Jubilados</t>
  </si>
  <si>
    <t>Monte pío de oficinas, con arreglo á la ley de 3 de Setiembre de 1832</t>
  </si>
  <si>
    <t>Pensiones civiles</t>
  </si>
  <si>
    <t>Monte pío militar</t>
  </si>
  <si>
    <t>Pensiones idem</t>
  </si>
  <si>
    <t>Sueldos de vigías</t>
  </si>
  <si>
    <t>Remitido á la Baja California</t>
  </si>
  <si>
    <t>Gefes y oficiales retirados en la comisaría de México</t>
  </si>
  <si>
    <t>Oficiales del ministerio de cuenta y razon de artillería retirados</t>
  </si>
  <si>
    <t>Gefes oficiales de marina idem</t>
  </si>
  <si>
    <t xml:space="preserve">Coroneles idem </t>
  </si>
  <si>
    <t xml:space="preserve">Tenientes coroneles idem </t>
  </si>
  <si>
    <t>Comandantes de batallon y escuadron idem</t>
  </si>
  <si>
    <t>Primero ayudantes idem</t>
  </si>
  <si>
    <t>Capitanes idem</t>
  </si>
  <si>
    <t>Tenientes idem</t>
  </si>
  <si>
    <t>Subtenientes y alféreces idem</t>
  </si>
  <si>
    <t>Cirujanos y practicantes idem</t>
  </si>
  <si>
    <t>Sargentos primeros y segundos idem</t>
  </si>
  <si>
    <t>Cabos y soldados idem</t>
  </si>
  <si>
    <t>RESUMEN.</t>
  </si>
  <si>
    <t>Importa el gasto erogado en el ministerio de relaciones</t>
  </si>
  <si>
    <t>Idem del idem en el de justicia é instrucción pública</t>
  </si>
  <si>
    <t>Idem el idem en el de guerra</t>
  </si>
  <si>
    <t>Idem el idem en el de marina</t>
  </si>
  <si>
    <t>Idem el idem en el de hacienda</t>
  </si>
  <si>
    <t>Suma lo distribuido en los gastos de la administracion pública, con arreglo al presupuesto</t>
  </si>
  <si>
    <t>Idem idem en objetos que no son del presupuesto, según el resúmen núm. 14 del estado de 29 de Octubre</t>
  </si>
  <si>
    <t>El producto de la renta de lotería se invirtió íntegro en los gastos de la Academia de San Cárlos, y su importe es el de</t>
  </si>
  <si>
    <t>Entregados á los gobiernos de Nuevo-Leon, Sonora y Sinaloa para la guerra contra los bárbaros, por la propia renta</t>
  </si>
  <si>
    <t xml:space="preserve">Pagado al venerable clero por préstamos, en la administracion de contribuciones </t>
  </si>
  <si>
    <t>Entregados á la junta de fomento, en idem</t>
  </si>
  <si>
    <t>Idem al cuerpo de salubridad, en idem</t>
  </si>
  <si>
    <t>Idem á los ayuntamientos del Distrito, en idem</t>
  </si>
  <si>
    <t>Pagados á D. Custodio Souza por armamento en Acapulco</t>
  </si>
  <si>
    <t>Invertidos en la construccion del puente de Armeria en el Manzanillo</t>
  </si>
  <si>
    <t>Ministrados en Matamoros á un celador de Mazatlán</t>
  </si>
  <si>
    <t>Ministrados en el propio Mazatlán á varios empleados de otras aduanas</t>
  </si>
  <si>
    <t>Anticipados por sueldos en la propia aduana</t>
  </si>
  <si>
    <t>Remitidos por la misma á la de Guaymas</t>
  </si>
  <si>
    <t>Idem idem á la de Acapulco</t>
  </si>
  <si>
    <t>Idem idem á la fronteriza del Paso del Norte</t>
  </si>
  <si>
    <t>Entregados á la junta de amortizacion de créditos de cobre por la renta del papel sellado</t>
  </si>
  <si>
    <t>Pagados á la caja del uno por ciento en Campeche</t>
  </si>
  <si>
    <t>Entregados á l fondo del poder judicial, en idem</t>
  </si>
  <si>
    <t>Amortizacion de permisos de algodón en San Blas</t>
  </si>
  <si>
    <t>Anticipados por sueldos en Tampico</t>
  </si>
  <si>
    <t>Destinados para la construccion de la iglesia de idem</t>
  </si>
  <si>
    <t>Amortizacion de permisos de algodón en idem</t>
  </si>
  <si>
    <t>Entregados al gobierno de Yucatán por la aduana de Sisal</t>
  </si>
  <si>
    <t>Idem idem por derechos causados antes de la division de rentas</t>
  </si>
  <si>
    <t>Invertido en el gasto de la farola en idem</t>
  </si>
  <si>
    <t>Pasados á la caja del uno por ciento en Tabasco</t>
  </si>
  <si>
    <t>Amortizacion de un permiso de hilo en Veracruz</t>
  </si>
  <si>
    <t>Premio de préstamos hechos en la propia aduana</t>
  </si>
  <si>
    <t>Pagados del derecho de avería á los acreedores del camino de Perote á Veracruz</t>
  </si>
  <si>
    <t>Idem del uno por ciento de importacion á los Sres. Viya hermanos, en idem</t>
  </si>
  <si>
    <t>Amortizacion de permisos de algodón, en la propia aduana</t>
  </si>
  <si>
    <t>Remitidos á Matamoros por la aduana fronteriza de Camargo</t>
  </si>
  <si>
    <t>Estraidos del ramo de depósitos en la propia aduana</t>
  </si>
  <si>
    <t>Pagados en las aduanas marítimas á los Sres. Serment y Drussina, por la mitad del derecho de circulacion que les asignó para le pago de sus créditos el decreto de 18 de Enero del año próximo pasado</t>
  </si>
  <si>
    <t>Total distribuido</t>
  </si>
  <si>
    <t>Existencia que resultó en fin de Junio de 1851, en las oficinas que espresa la adjunta noticia</t>
  </si>
  <si>
    <t>Importan los valores líquidos de las rentas que forman el erario nacional, según la primera parte de la cuenta</t>
  </si>
  <si>
    <t>DIFERENCIA</t>
  </si>
  <si>
    <t>Reintegrado por préstamos en idem</t>
  </si>
  <si>
    <t>Pasados á la caja del uno por ciento en idem</t>
  </si>
  <si>
    <t>NOTAS.</t>
  </si>
  <si>
    <t>Seccion de cuenta general. México, Febrero 20 de 1852.</t>
  </si>
  <si>
    <t>V° B°.- P. Velez.             J. M. Lara.</t>
  </si>
  <si>
    <t>V° B°.- R. Ruano.</t>
  </si>
  <si>
    <t>Sueldos de los empleados en el desagüe de Huehuetoca y gastos del mismo</t>
  </si>
  <si>
    <t>Idem estraordinarios imprevistos de justicia</t>
  </si>
  <si>
    <t>Cuerpo médico- militar</t>
  </si>
  <si>
    <t>Regimiento ligero de Veracruz</t>
  </si>
  <si>
    <t>Gastos de la seccion de estadística militar</t>
  </si>
  <si>
    <t>Idem generales de idem</t>
  </si>
  <si>
    <t>Capitanes de caballería idem</t>
  </si>
  <si>
    <t xml:space="preserve">Gefes y oficiales con licencia ilimitada </t>
  </si>
  <si>
    <t>Dietas y viáticos de los señores diputados</t>
  </si>
  <si>
    <t>Sueldos de los empleados en las oficinas anexas á la cámara de diputados</t>
  </si>
  <si>
    <t>Idem generales comunes y estraordinarios de hacienda</t>
  </si>
  <si>
    <t>Idem de los empleados en la secretaría del antiguo Departamento de Puebla</t>
  </si>
  <si>
    <t>Segundos ayudantes idem</t>
  </si>
  <si>
    <t>Datados en la propia aduana por un depósito del año económico anterior</t>
  </si>
  <si>
    <t>Remitidos por la aduana marítima de Mazatlán á la de cabotaje de la Paz</t>
  </si>
  <si>
    <t>Primera. La diferencia de 129.542 ps 5 rs 2 gs que se advierte distribuida de mas, consiste en haberse remitido á las gefaturas de distrito y sub-comisarías de guerra, en los meses de Mayo y Junio, órdenes para que percibieran de varias oficinas recaudadoras lo necesario para sus atenciones, habiéndose verificado el recibo en dichas oficinas en los espresados meses: mas como las noticias de haber sido pagadas esas mismas órdenes, se recibieron en el mes de Julio y siguientes, la tesorería no pudo hacerse cargo del importe de ellas hasta las fechas de los avisos, es decir, hasta despues de haber comenzado el cuarto año económico corriente.</t>
  </si>
  <si>
    <t>Segunda. Como á consecuencia de la ley de 12 de Febrero del año anterior, se estableció una comisaría general del ejército y marina, independiente de esta oficina, se acompaña por separado la distribucion que ella hizo en los meses de Abril, Mayo y Junio del año pasado.</t>
  </si>
  <si>
    <t>Tercera. En la cuenta que precede no está considerada la distribucion que haya hecho, la comisaría de Coahuila, en los primeros nueve meses del tercer año económico; la sub-comisaría de Acapulco, en Febrero y Marzo de 1851; y la sub-comisaría de Guaymas en el mes de Marzo del propio año, por no haber remitido dichas oficinas los estados respectivos.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</si>
  <si>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</si>
  <si>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</si>
  <si>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*6.058.378</t>
  </si>
  <si>
    <t>*11.719.699</t>
  </si>
  <si>
    <t>*12.635.216</t>
  </si>
  <si>
    <t>*13.242.925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</si>
</sst>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 horizontal="left" wrapText="1"/>
    </xf>
    <xf numFmtId="3" fontId="0" fillId="0" borderId="4" xfId="0" applyNumberFormat="1" applyFill="1" applyBorder="1" applyAlignment="1">
      <alignment horizontal="left" wrapText="1"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3" fontId="9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9" fillId="0" borderId="6" xfId="0" applyNumberFormat="1" applyFont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3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2.8515625" style="0" customWidth="1"/>
    <col min="2" max="2" width="25.57421875" style="0" customWidth="1"/>
  </cols>
  <sheetData>
    <row r="1" spans="1:2" ht="25.5" customHeight="1">
      <c r="A1" s="43" t="s">
        <v>0</v>
      </c>
      <c r="B1" s="44"/>
    </row>
    <row r="2" spans="1:2" ht="20.25" customHeight="1">
      <c r="A2" s="45" t="s">
        <v>1</v>
      </c>
      <c r="B2" s="44"/>
    </row>
    <row r="3" spans="1:2" ht="42.75" customHeight="1">
      <c r="A3" s="46" t="s">
        <v>2</v>
      </c>
      <c r="B3" s="44"/>
    </row>
    <row r="5" spans="1:2" ht="27" customHeight="1">
      <c r="A5" s="2" t="s">
        <v>3</v>
      </c>
      <c r="B5" s="47" t="s">
        <v>4</v>
      </c>
    </row>
    <row r="6" spans="1:2" ht="20.25" customHeight="1">
      <c r="A6" s="1" t="s">
        <v>5</v>
      </c>
      <c r="B6" s="48"/>
    </row>
    <row r="7" spans="1:2" ht="12.75">
      <c r="A7" s="4" t="s">
        <v>32</v>
      </c>
      <c r="B7" s="4">
        <v>15973</v>
      </c>
    </row>
    <row r="8" spans="1:2" ht="12.75">
      <c r="A8" s="5" t="s">
        <v>6</v>
      </c>
      <c r="B8" s="5">
        <v>950</v>
      </c>
    </row>
    <row r="9" spans="1:2" ht="12.75">
      <c r="A9" s="5" t="s">
        <v>7</v>
      </c>
      <c r="B9" s="5">
        <v>51112</v>
      </c>
    </row>
    <row r="10" spans="1:2" ht="12.75">
      <c r="A10" s="5" t="s">
        <v>8</v>
      </c>
      <c r="B10" s="5">
        <v>10019</v>
      </c>
    </row>
    <row r="11" spans="1:2" ht="12.75">
      <c r="A11" s="5" t="s">
        <v>9</v>
      </c>
      <c r="B11" s="5">
        <v>6272</v>
      </c>
    </row>
    <row r="12" spans="1:2" ht="12.75">
      <c r="A12" s="5" t="s">
        <v>10</v>
      </c>
      <c r="B12" s="5">
        <v>21198</v>
      </c>
    </row>
    <row r="13" spans="1:2" ht="12.75">
      <c r="A13" s="5" t="s">
        <v>11</v>
      </c>
      <c r="B13" s="5">
        <v>208</v>
      </c>
    </row>
    <row r="14" spans="1:2" ht="12.75">
      <c r="A14" s="5" t="s">
        <v>12</v>
      </c>
      <c r="B14" s="5">
        <v>4562</v>
      </c>
    </row>
    <row r="15" spans="1:2" ht="12.75">
      <c r="A15" s="5" t="s">
        <v>13</v>
      </c>
      <c r="B15" s="5">
        <v>5762</v>
      </c>
    </row>
    <row r="16" spans="1:2" ht="12.75">
      <c r="A16" s="5" t="s">
        <v>14</v>
      </c>
      <c r="B16" s="5">
        <v>3849</v>
      </c>
    </row>
    <row r="17" spans="1:2" ht="12.75">
      <c r="A17" s="5" t="s">
        <v>15</v>
      </c>
      <c r="B17" s="5">
        <v>12455</v>
      </c>
    </row>
    <row r="18" spans="1:2" ht="12.75">
      <c r="A18" s="5" t="s">
        <v>16</v>
      </c>
      <c r="B18" s="5">
        <v>1577</v>
      </c>
    </row>
    <row r="19" spans="1:2" ht="12.75">
      <c r="A19" s="5" t="s">
        <v>17</v>
      </c>
      <c r="B19" s="5">
        <v>10737</v>
      </c>
    </row>
    <row r="20" spans="1:2" ht="12.75">
      <c r="A20" s="5" t="s">
        <v>252</v>
      </c>
      <c r="B20" s="5">
        <v>1115</v>
      </c>
    </row>
    <row r="21" spans="1:2" ht="12.75">
      <c r="A21" s="5" t="s">
        <v>18</v>
      </c>
      <c r="B21" s="5">
        <v>3070</v>
      </c>
    </row>
    <row r="22" spans="1:2" ht="12.75">
      <c r="A22" s="5" t="s">
        <v>19</v>
      </c>
      <c r="B22" s="5">
        <v>3088</v>
      </c>
    </row>
    <row r="23" spans="1:2" ht="12.75">
      <c r="A23" s="5" t="s">
        <v>20</v>
      </c>
      <c r="B23" s="5">
        <v>175</v>
      </c>
    </row>
    <row r="24" spans="1:2" ht="12.75">
      <c r="A24" s="5" t="s">
        <v>21</v>
      </c>
      <c r="B24" s="5">
        <v>591</v>
      </c>
    </row>
    <row r="25" spans="1:2" ht="25.5">
      <c r="A25" s="7" t="s">
        <v>22</v>
      </c>
      <c r="B25" s="5">
        <v>10265</v>
      </c>
    </row>
    <row r="26" spans="1:2" ht="12.75">
      <c r="A26" s="5" t="s">
        <v>23</v>
      </c>
      <c r="B26" s="5">
        <v>147330</v>
      </c>
    </row>
    <row r="27" spans="1:2" ht="12.75">
      <c r="A27" s="6" t="s">
        <v>24</v>
      </c>
      <c r="B27" s="6">
        <v>323854</v>
      </c>
    </row>
    <row r="28" spans="1:2" ht="12.75">
      <c r="A28" s="6" t="s">
        <v>25</v>
      </c>
      <c r="B28" s="6">
        <v>42524</v>
      </c>
    </row>
    <row r="29" spans="1:2" ht="12.75">
      <c r="A29" s="6" t="s">
        <v>26</v>
      </c>
      <c r="B29" s="6">
        <v>3799</v>
      </c>
    </row>
    <row r="30" spans="1:2" ht="12.75">
      <c r="A30" s="6" t="s">
        <v>27</v>
      </c>
      <c r="B30" s="6">
        <v>6765</v>
      </c>
    </row>
    <row r="31" spans="1:2" ht="12.75">
      <c r="A31" s="6" t="s">
        <v>28</v>
      </c>
      <c r="B31" s="6">
        <v>1600</v>
      </c>
    </row>
    <row r="32" spans="1:2" ht="12.75">
      <c r="A32" s="6" t="s">
        <v>29</v>
      </c>
      <c r="B32" s="6">
        <v>2578</v>
      </c>
    </row>
    <row r="33" spans="1:2" ht="25.5">
      <c r="A33" s="8" t="s">
        <v>30</v>
      </c>
      <c r="B33" s="6">
        <v>2351</v>
      </c>
    </row>
    <row r="34" spans="1:2" ht="12.75">
      <c r="A34" s="6" t="s">
        <v>31</v>
      </c>
      <c r="B34" s="6">
        <v>6420</v>
      </c>
    </row>
    <row r="35" spans="1:2" ht="16.5" customHeight="1">
      <c r="A35" s="11" t="s">
        <v>33</v>
      </c>
      <c r="B35" s="10">
        <f>SUM(B7:B34)</f>
        <v>700199</v>
      </c>
    </row>
    <row r="36" spans="1:2" ht="13.5" customHeight="1">
      <c r="A36" s="11"/>
      <c r="B36" s="29">
        <v>700212</v>
      </c>
    </row>
    <row r="37" spans="1:2" ht="27.75" customHeight="1">
      <c r="A37" s="9"/>
      <c r="B37" s="3" t="s">
        <v>4</v>
      </c>
    </row>
    <row r="38" spans="1:2" ht="18" customHeight="1">
      <c r="A38" s="11" t="s">
        <v>34</v>
      </c>
      <c r="B38" s="12">
        <v>700199</v>
      </c>
    </row>
    <row r="39" spans="1:2" ht="12.75">
      <c r="A39" s="4" t="s">
        <v>35</v>
      </c>
      <c r="B39" s="4">
        <v>6799</v>
      </c>
    </row>
    <row r="40" spans="1:2" ht="12.75">
      <c r="A40" s="5" t="s">
        <v>36</v>
      </c>
      <c r="B40" s="5">
        <v>640</v>
      </c>
    </row>
    <row r="41" spans="1:2" ht="12.75">
      <c r="A41" s="5" t="s">
        <v>37</v>
      </c>
      <c r="B41" s="5">
        <v>227</v>
      </c>
    </row>
    <row r="42" spans="1:2" ht="14.25" customHeight="1">
      <c r="A42" s="13" t="s">
        <v>38</v>
      </c>
      <c r="B42" s="10">
        <f>SUM(B38:B41)</f>
        <v>707865</v>
      </c>
    </row>
    <row r="43" spans="1:2" ht="12" customHeight="1">
      <c r="A43" s="13"/>
      <c r="B43" s="30">
        <v>707879</v>
      </c>
    </row>
    <row r="44" spans="1:2" ht="25.5" customHeight="1">
      <c r="A44" s="14" t="s">
        <v>39</v>
      </c>
      <c r="B44" s="1"/>
    </row>
    <row r="45" spans="1:2" ht="12.75">
      <c r="A45" s="4" t="s">
        <v>40</v>
      </c>
      <c r="B45" s="4">
        <v>19649</v>
      </c>
    </row>
    <row r="46" spans="1:2" ht="12.75">
      <c r="A46" s="5" t="s">
        <v>6</v>
      </c>
      <c r="B46" s="5">
        <v>1134</v>
      </c>
    </row>
    <row r="47" spans="1:2" ht="12.75">
      <c r="A47" s="5" t="s">
        <v>253</v>
      </c>
      <c r="B47" s="5">
        <v>8964</v>
      </c>
    </row>
    <row r="48" spans="1:2" ht="12.75">
      <c r="A48" s="5" t="s">
        <v>41</v>
      </c>
      <c r="B48" s="5">
        <v>12583</v>
      </c>
    </row>
    <row r="49" spans="1:2" ht="12.75">
      <c r="A49" s="5" t="s">
        <v>42</v>
      </c>
      <c r="B49" s="5">
        <v>45778</v>
      </c>
    </row>
    <row r="50" spans="1:2" ht="12.75">
      <c r="A50" s="5" t="s">
        <v>43</v>
      </c>
      <c r="B50" s="5">
        <v>120</v>
      </c>
    </row>
    <row r="51" spans="1:2" ht="12.75">
      <c r="A51" s="5" t="s">
        <v>45</v>
      </c>
      <c r="B51" s="5">
        <v>15630</v>
      </c>
    </row>
    <row r="52" spans="1:2" ht="12.75">
      <c r="A52" s="5" t="s">
        <v>44</v>
      </c>
      <c r="B52" s="5">
        <v>22179</v>
      </c>
    </row>
    <row r="53" spans="1:2" ht="12.75">
      <c r="A53" s="5" t="s">
        <v>46</v>
      </c>
      <c r="B53" s="5">
        <v>51842</v>
      </c>
    </row>
    <row r="54" spans="1:2" ht="12.75">
      <c r="A54" s="5" t="s">
        <v>47</v>
      </c>
      <c r="B54" s="5">
        <v>5966</v>
      </c>
    </row>
    <row r="55" spans="1:2" ht="12.75">
      <c r="A55" s="5" t="s">
        <v>48</v>
      </c>
      <c r="B55" s="5">
        <v>3937</v>
      </c>
    </row>
    <row r="56" spans="1:2" ht="12.75">
      <c r="A56" s="5" t="s">
        <v>49</v>
      </c>
      <c r="B56" s="5">
        <v>1275</v>
      </c>
    </row>
    <row r="57" spans="1:2" ht="12.75">
      <c r="A57" s="5" t="s">
        <v>50</v>
      </c>
      <c r="B57" s="5">
        <v>4500</v>
      </c>
    </row>
    <row r="58" spans="1:2" ht="12.75">
      <c r="A58" s="5" t="s">
        <v>51</v>
      </c>
      <c r="B58" s="5">
        <v>131</v>
      </c>
    </row>
    <row r="59" spans="1:2" ht="12.75">
      <c r="A59" s="5" t="s">
        <v>52</v>
      </c>
      <c r="B59" s="5">
        <v>9516</v>
      </c>
    </row>
    <row r="60" spans="1:2" ht="16.5" customHeight="1">
      <c r="A60" s="13" t="s">
        <v>38</v>
      </c>
      <c r="B60" s="10">
        <f>SUM(B45:B59)</f>
        <v>203204</v>
      </c>
    </row>
    <row r="61" spans="1:2" ht="14.25" customHeight="1">
      <c r="A61" s="13"/>
      <c r="B61" s="30">
        <v>203209</v>
      </c>
    </row>
    <row r="62" spans="1:2" ht="20.25" customHeight="1">
      <c r="A62" s="14" t="s">
        <v>53</v>
      </c>
      <c r="B62" s="1"/>
    </row>
    <row r="63" spans="1:2" ht="12.75">
      <c r="A63" s="4" t="s">
        <v>54</v>
      </c>
      <c r="B63" s="4">
        <v>16266</v>
      </c>
    </row>
    <row r="64" spans="1:2" ht="12.75">
      <c r="A64" s="5" t="s">
        <v>6</v>
      </c>
      <c r="B64" s="5">
        <v>1058</v>
      </c>
    </row>
    <row r="65" spans="1:2" ht="12.75">
      <c r="A65" s="5" t="s">
        <v>55</v>
      </c>
      <c r="B65" s="5">
        <v>31988</v>
      </c>
    </row>
    <row r="66" spans="1:2" ht="12.75">
      <c r="A66" s="5" t="s">
        <v>56</v>
      </c>
      <c r="B66" s="5">
        <v>4434</v>
      </c>
    </row>
    <row r="67" spans="1:2" ht="16.5" customHeight="1">
      <c r="A67" s="15" t="s">
        <v>33</v>
      </c>
      <c r="B67" s="10">
        <f>SUM(B63:B66)</f>
        <v>53746</v>
      </c>
    </row>
    <row r="68" spans="1:2" s="32" customFormat="1" ht="13.5" customHeight="1">
      <c r="A68" s="31"/>
      <c r="B68" s="29">
        <v>53747</v>
      </c>
    </row>
    <row r="69" spans="1:2" ht="22.5" customHeight="1">
      <c r="A69" s="9"/>
      <c r="B69" s="3" t="s">
        <v>4</v>
      </c>
    </row>
    <row r="70" spans="1:2" ht="17.25" customHeight="1">
      <c r="A70" s="11" t="s">
        <v>34</v>
      </c>
      <c r="B70" s="12">
        <v>53746</v>
      </c>
    </row>
    <row r="71" spans="1:2" ht="12.75">
      <c r="A71" s="4" t="s">
        <v>57</v>
      </c>
      <c r="B71" s="5">
        <v>3540</v>
      </c>
    </row>
    <row r="72" spans="1:2" ht="12.75">
      <c r="A72" s="5" t="s">
        <v>58</v>
      </c>
      <c r="B72" s="5">
        <v>29266</v>
      </c>
    </row>
    <row r="73" spans="1:2" ht="12.75">
      <c r="A73" s="5" t="s">
        <v>59</v>
      </c>
      <c r="B73" s="5">
        <v>12434</v>
      </c>
    </row>
    <row r="74" spans="1:2" ht="12.75">
      <c r="A74" s="5" t="s">
        <v>60</v>
      </c>
      <c r="B74" s="5">
        <v>11895</v>
      </c>
    </row>
    <row r="75" spans="1:2" ht="12.75">
      <c r="A75" s="5" t="s">
        <v>61</v>
      </c>
      <c r="B75" s="5">
        <v>43751</v>
      </c>
    </row>
    <row r="76" spans="1:2" ht="12.75">
      <c r="A76" s="5" t="s">
        <v>62</v>
      </c>
      <c r="B76" s="5">
        <v>17030</v>
      </c>
    </row>
    <row r="77" spans="1:2" ht="12.75">
      <c r="A77" s="5" t="s">
        <v>63</v>
      </c>
      <c r="B77" s="5">
        <v>59070</v>
      </c>
    </row>
    <row r="78" spans="1:2" ht="12.75">
      <c r="A78" s="5" t="s">
        <v>64</v>
      </c>
      <c r="B78" s="5">
        <v>2628</v>
      </c>
    </row>
    <row r="79" spans="1:2" ht="12.75">
      <c r="A79" s="5" t="s">
        <v>65</v>
      </c>
      <c r="B79" s="5">
        <v>97354</v>
      </c>
    </row>
    <row r="80" spans="1:2" ht="12.75">
      <c r="A80" s="5" t="s">
        <v>66</v>
      </c>
      <c r="B80" s="5">
        <v>51336</v>
      </c>
    </row>
    <row r="81" spans="1:2" ht="12.75">
      <c r="A81" s="5" t="s">
        <v>67</v>
      </c>
      <c r="B81" s="5">
        <v>43015</v>
      </c>
    </row>
    <row r="82" spans="1:2" ht="12.75">
      <c r="A82" s="5" t="s">
        <v>76</v>
      </c>
      <c r="B82" s="5">
        <v>9864</v>
      </c>
    </row>
    <row r="83" spans="1:2" ht="12.75">
      <c r="A83" s="5" t="s">
        <v>77</v>
      </c>
      <c r="B83" s="5">
        <v>17575</v>
      </c>
    </row>
    <row r="84" spans="1:2" ht="12.75">
      <c r="A84" s="5" t="s">
        <v>78</v>
      </c>
      <c r="B84" s="5">
        <v>28924</v>
      </c>
    </row>
    <row r="85" spans="1:2" ht="12.75">
      <c r="A85" s="5" t="s">
        <v>79</v>
      </c>
      <c r="B85" s="5">
        <v>50208</v>
      </c>
    </row>
    <row r="86" spans="1:2" ht="12.75">
      <c r="A86" s="5" t="s">
        <v>254</v>
      </c>
      <c r="B86" s="5">
        <v>5814</v>
      </c>
    </row>
    <row r="87" spans="1:2" ht="12.75">
      <c r="A87" s="5" t="s">
        <v>80</v>
      </c>
      <c r="B87" s="5">
        <v>4900</v>
      </c>
    </row>
    <row r="88" spans="1:2" ht="12.75">
      <c r="A88" s="5" t="s">
        <v>81</v>
      </c>
      <c r="B88" s="5">
        <v>11919</v>
      </c>
    </row>
    <row r="89" spans="1:2" ht="12.75">
      <c r="A89" s="5" t="s">
        <v>82</v>
      </c>
      <c r="B89" s="5">
        <v>1144</v>
      </c>
    </row>
    <row r="90" spans="1:2" ht="12.75">
      <c r="A90" s="5" t="s">
        <v>83</v>
      </c>
      <c r="B90" s="5">
        <v>52276</v>
      </c>
    </row>
    <row r="91" spans="1:2" ht="12.75">
      <c r="A91" s="5" t="s">
        <v>84</v>
      </c>
      <c r="B91" s="5">
        <v>24929</v>
      </c>
    </row>
    <row r="92" spans="1:2" ht="12.75">
      <c r="A92" s="5" t="s">
        <v>85</v>
      </c>
      <c r="B92" s="5">
        <v>68956</v>
      </c>
    </row>
    <row r="93" spans="1:2" ht="12.75">
      <c r="A93" s="5" t="s">
        <v>86</v>
      </c>
      <c r="B93" s="5">
        <v>24091</v>
      </c>
    </row>
    <row r="94" spans="1:2" ht="12.75">
      <c r="A94" s="5" t="s">
        <v>87</v>
      </c>
      <c r="B94" s="5">
        <v>29207</v>
      </c>
    </row>
    <row r="95" spans="1:2" ht="12.75">
      <c r="A95" s="5" t="s">
        <v>88</v>
      </c>
      <c r="B95" s="5">
        <v>61944</v>
      </c>
    </row>
    <row r="96" spans="1:2" ht="12.75">
      <c r="A96" s="5" t="s">
        <v>89</v>
      </c>
      <c r="B96" s="5">
        <v>41996</v>
      </c>
    </row>
    <row r="97" spans="1:2" ht="12.75">
      <c r="A97" s="5" t="s">
        <v>90</v>
      </c>
      <c r="B97" s="5">
        <v>43278</v>
      </c>
    </row>
    <row r="98" spans="1:2" ht="12.75">
      <c r="A98" s="17" t="s">
        <v>91</v>
      </c>
      <c r="B98" s="5">
        <v>55000</v>
      </c>
    </row>
    <row r="99" spans="1:2" ht="12.75">
      <c r="A99" t="s">
        <v>66</v>
      </c>
      <c r="B99" s="6">
        <v>35797</v>
      </c>
    </row>
    <row r="100" spans="1:2" ht="12.75">
      <c r="A100" t="s">
        <v>75</v>
      </c>
      <c r="B100" s="6">
        <v>30512</v>
      </c>
    </row>
    <row r="101" spans="1:2" ht="12.75">
      <c r="A101" t="s">
        <v>74</v>
      </c>
      <c r="B101" s="6">
        <v>47180</v>
      </c>
    </row>
    <row r="102" spans="1:2" ht="12.75">
      <c r="A102" t="s">
        <v>73</v>
      </c>
      <c r="B102" s="6">
        <v>72401</v>
      </c>
    </row>
    <row r="103" spans="1:2" ht="12.75">
      <c r="A103" t="s">
        <v>72</v>
      </c>
      <c r="B103" s="6">
        <v>54827</v>
      </c>
    </row>
    <row r="104" spans="1:2" ht="12.75">
      <c r="A104" t="s">
        <v>71</v>
      </c>
      <c r="B104" s="6">
        <v>1</v>
      </c>
    </row>
    <row r="105" spans="1:2" ht="12.75">
      <c r="A105" t="s">
        <v>69</v>
      </c>
      <c r="B105" s="6">
        <v>1</v>
      </c>
    </row>
    <row r="106" spans="1:2" ht="12.75">
      <c r="A106" t="s">
        <v>70</v>
      </c>
      <c r="B106" s="6">
        <v>454</v>
      </c>
    </row>
    <row r="107" spans="1:2" ht="12.75">
      <c r="A107" t="s">
        <v>69</v>
      </c>
      <c r="B107" s="6">
        <v>1675</v>
      </c>
    </row>
    <row r="108" spans="1:2" ht="15" customHeight="1">
      <c r="A108" s="11" t="s">
        <v>68</v>
      </c>
      <c r="B108" s="16">
        <f>SUM(B70:B107)</f>
        <v>1199938</v>
      </c>
    </row>
    <row r="109" spans="1:2" ht="15" customHeight="1">
      <c r="A109" s="11"/>
      <c r="B109" s="33">
        <v>1199957</v>
      </c>
    </row>
    <row r="110" spans="1:2" ht="24" customHeight="1">
      <c r="A110" s="9"/>
      <c r="B110" s="3" t="s">
        <v>4</v>
      </c>
    </row>
    <row r="111" spans="1:2" ht="17.25" customHeight="1">
      <c r="A111" s="11" t="s">
        <v>92</v>
      </c>
      <c r="B111" s="16">
        <v>1199938</v>
      </c>
    </row>
    <row r="112" spans="1:2" ht="12.75">
      <c r="A112" s="4" t="s">
        <v>93</v>
      </c>
      <c r="B112" s="4">
        <v>21804</v>
      </c>
    </row>
    <row r="113" spans="1:2" ht="12.75">
      <c r="A113" s="5" t="s">
        <v>255</v>
      </c>
      <c r="B113" s="5">
        <v>5</v>
      </c>
    </row>
    <row r="114" spans="1:2" ht="12.75">
      <c r="A114" s="5" t="s">
        <v>94</v>
      </c>
      <c r="B114" s="5">
        <v>6</v>
      </c>
    </row>
    <row r="115" spans="1:2" ht="12.75">
      <c r="A115" s="5" t="s">
        <v>95</v>
      </c>
      <c r="B115" s="5">
        <v>4924</v>
      </c>
    </row>
    <row r="116" spans="1:2" ht="12.75">
      <c r="A116" s="5" t="s">
        <v>96</v>
      </c>
      <c r="B116" s="5">
        <v>11260</v>
      </c>
    </row>
    <row r="117" spans="1:2" ht="12.75">
      <c r="A117" s="5" t="s">
        <v>133</v>
      </c>
      <c r="B117" s="5">
        <v>31</v>
      </c>
    </row>
    <row r="118" spans="1:2" ht="12.75">
      <c r="A118" s="5" t="s">
        <v>132</v>
      </c>
      <c r="B118" s="5">
        <v>16</v>
      </c>
    </row>
    <row r="119" spans="1:2" ht="12.75">
      <c r="A119" s="5" t="s">
        <v>97</v>
      </c>
      <c r="B119" s="5">
        <v>14</v>
      </c>
    </row>
    <row r="120" spans="1:2" ht="12.75">
      <c r="A120" s="5" t="s">
        <v>98</v>
      </c>
      <c r="B120" s="5">
        <v>1233</v>
      </c>
    </row>
    <row r="121" spans="1:2" ht="12.75">
      <c r="A121" s="5" t="s">
        <v>99</v>
      </c>
      <c r="B121" s="5">
        <v>209</v>
      </c>
    </row>
    <row r="122" spans="1:2" ht="12.75">
      <c r="A122" s="5" t="s">
        <v>100</v>
      </c>
      <c r="B122" s="5">
        <v>389</v>
      </c>
    </row>
    <row r="123" spans="1:2" ht="12.75">
      <c r="A123" s="5" t="s">
        <v>101</v>
      </c>
      <c r="B123" s="5">
        <v>881</v>
      </c>
    </row>
    <row r="124" spans="1:2" ht="12.75">
      <c r="A124" s="5" t="s">
        <v>102</v>
      </c>
      <c r="B124" s="5">
        <v>225</v>
      </c>
    </row>
    <row r="125" spans="1:2" ht="12.75">
      <c r="A125" s="5" t="s">
        <v>103</v>
      </c>
      <c r="B125" s="5">
        <v>71</v>
      </c>
    </row>
    <row r="126" spans="1:2" ht="25.5">
      <c r="A126" s="7" t="s">
        <v>104</v>
      </c>
      <c r="B126" s="5">
        <v>135</v>
      </c>
    </row>
    <row r="127" spans="1:2" ht="12.75">
      <c r="A127" s="5" t="s">
        <v>105</v>
      </c>
      <c r="B127" s="5">
        <v>59606</v>
      </c>
    </row>
    <row r="128" spans="1:2" ht="12.75">
      <c r="A128" s="5" t="s">
        <v>106</v>
      </c>
      <c r="B128" s="5">
        <v>306229</v>
      </c>
    </row>
    <row r="129" spans="1:2" ht="12.75">
      <c r="A129" s="5" t="s">
        <v>107</v>
      </c>
      <c r="B129" s="5">
        <v>4135</v>
      </c>
    </row>
    <row r="130" spans="1:2" ht="12.75">
      <c r="A130" s="5" t="s">
        <v>108</v>
      </c>
      <c r="B130" s="5">
        <v>2756</v>
      </c>
    </row>
    <row r="131" spans="1:2" ht="12.75">
      <c r="A131" s="5" t="s">
        <v>109</v>
      </c>
      <c r="B131" s="5">
        <v>178</v>
      </c>
    </row>
    <row r="132" spans="1:2" ht="12.75">
      <c r="A132" s="5" t="s">
        <v>256</v>
      </c>
      <c r="B132" s="5">
        <v>1897</v>
      </c>
    </row>
    <row r="133" spans="1:2" ht="12.75">
      <c r="A133" s="5" t="s">
        <v>110</v>
      </c>
      <c r="B133" s="5">
        <v>1606</v>
      </c>
    </row>
    <row r="134" spans="1:2" ht="12.75">
      <c r="A134" s="5" t="s">
        <v>111</v>
      </c>
      <c r="B134" s="5">
        <v>1539</v>
      </c>
    </row>
    <row r="135" spans="1:2" ht="12.75">
      <c r="A135" s="5" t="s">
        <v>112</v>
      </c>
      <c r="B135" s="5">
        <v>580</v>
      </c>
    </row>
    <row r="136" spans="1:2" ht="12.75">
      <c r="A136" s="5" t="s">
        <v>113</v>
      </c>
      <c r="B136" s="5">
        <v>475050</v>
      </c>
    </row>
    <row r="137" spans="1:2" ht="12.75">
      <c r="A137" s="5" t="s">
        <v>114</v>
      </c>
      <c r="B137" s="5">
        <v>4986</v>
      </c>
    </row>
    <row r="138" spans="1:2" ht="12.75">
      <c r="A138" s="5" t="s">
        <v>115</v>
      </c>
      <c r="B138" s="5">
        <v>39849</v>
      </c>
    </row>
    <row r="139" spans="1:2" ht="12.75">
      <c r="A139" s="5" t="s">
        <v>116</v>
      </c>
      <c r="B139" s="5">
        <v>5694</v>
      </c>
    </row>
    <row r="140" spans="1:2" ht="12.75">
      <c r="A140" s="5" t="s">
        <v>117</v>
      </c>
      <c r="B140" s="5">
        <v>111</v>
      </c>
    </row>
    <row r="141" spans="1:2" ht="12.75">
      <c r="A141" s="5" t="s">
        <v>118</v>
      </c>
      <c r="B141" s="5">
        <v>158</v>
      </c>
    </row>
    <row r="142" spans="1:2" ht="12.75">
      <c r="A142" s="5" t="s">
        <v>119</v>
      </c>
      <c r="B142" s="5">
        <v>279787</v>
      </c>
    </row>
    <row r="143" spans="1:2" ht="12.75">
      <c r="A143" s="5" t="s">
        <v>257</v>
      </c>
      <c r="B143" s="5">
        <v>1285</v>
      </c>
    </row>
    <row r="144" spans="1:2" ht="12.75">
      <c r="A144" s="5" t="s">
        <v>120</v>
      </c>
      <c r="B144" s="5">
        <v>20887</v>
      </c>
    </row>
    <row r="145" spans="1:2" ht="12.75">
      <c r="A145" s="5" t="s">
        <v>121</v>
      </c>
      <c r="B145" s="5">
        <v>9090</v>
      </c>
    </row>
    <row r="146" spans="1:2" ht="12.75">
      <c r="A146" s="5" t="s">
        <v>122</v>
      </c>
      <c r="B146" s="5">
        <v>4760</v>
      </c>
    </row>
    <row r="147" spans="1:2" ht="12.75">
      <c r="A147" s="5" t="s">
        <v>123</v>
      </c>
      <c r="B147" s="5">
        <v>1650</v>
      </c>
    </row>
    <row r="148" spans="1:2" ht="12.75">
      <c r="A148" s="5" t="s">
        <v>124</v>
      </c>
      <c r="B148" s="5">
        <v>10774</v>
      </c>
    </row>
    <row r="149" spans="1:2" ht="12.75">
      <c r="A149" s="6" t="s">
        <v>125</v>
      </c>
      <c r="B149" s="6">
        <v>16863</v>
      </c>
    </row>
    <row r="150" spans="1:2" ht="12.75">
      <c r="A150" s="6" t="s">
        <v>126</v>
      </c>
      <c r="B150" s="6">
        <v>5187</v>
      </c>
    </row>
    <row r="151" spans="1:2" ht="12.75">
      <c r="A151" s="6" t="s">
        <v>127</v>
      </c>
      <c r="B151" s="5">
        <v>2080</v>
      </c>
    </row>
    <row r="152" spans="1:2" ht="12.75">
      <c r="A152" s="6" t="s">
        <v>128</v>
      </c>
      <c r="B152" s="5">
        <v>25863</v>
      </c>
    </row>
    <row r="153" spans="1:2" ht="12.75">
      <c r="A153" s="6" t="s">
        <v>121</v>
      </c>
      <c r="B153" s="5">
        <v>13999</v>
      </c>
    </row>
    <row r="154" spans="1:2" ht="12.75">
      <c r="A154" s="6" t="s">
        <v>122</v>
      </c>
      <c r="B154" s="5">
        <v>8299</v>
      </c>
    </row>
    <row r="155" spans="1:2" ht="12.75">
      <c r="A155" s="6" t="s">
        <v>123</v>
      </c>
      <c r="B155" s="5">
        <v>2522</v>
      </c>
    </row>
    <row r="156" spans="1:2" ht="12.75">
      <c r="A156" s="6" t="s">
        <v>129</v>
      </c>
      <c r="B156" s="5">
        <v>6151</v>
      </c>
    </row>
    <row r="157" spans="1:2" ht="12.75">
      <c r="A157" s="6" t="s">
        <v>258</v>
      </c>
      <c r="B157" s="5">
        <v>39334</v>
      </c>
    </row>
    <row r="158" spans="1:2" ht="12.75">
      <c r="A158" s="6" t="s">
        <v>126</v>
      </c>
      <c r="B158" s="5">
        <v>5141</v>
      </c>
    </row>
    <row r="159" spans="1:2" ht="12.75">
      <c r="A159" s="6" t="s">
        <v>130</v>
      </c>
      <c r="B159" s="5">
        <v>3056</v>
      </c>
    </row>
    <row r="160" spans="1:2" ht="12.75">
      <c r="A160" s="6" t="s">
        <v>131</v>
      </c>
      <c r="B160" s="5">
        <v>510</v>
      </c>
    </row>
    <row r="161" spans="1:2" ht="15" customHeight="1">
      <c r="A161" s="18" t="s">
        <v>33</v>
      </c>
      <c r="B161" s="10">
        <f>SUM(B111:B160)</f>
        <v>2602753</v>
      </c>
    </row>
    <row r="162" spans="1:2" ht="15" customHeight="1">
      <c r="A162" s="18"/>
      <c r="B162" s="29">
        <v>2602789</v>
      </c>
    </row>
    <row r="163" spans="1:2" ht="27" customHeight="1">
      <c r="A163" s="9"/>
      <c r="B163" s="3" t="s">
        <v>4</v>
      </c>
    </row>
    <row r="164" spans="1:2" ht="18" customHeight="1">
      <c r="A164" s="18" t="s">
        <v>34</v>
      </c>
      <c r="B164" s="10">
        <v>2602753</v>
      </c>
    </row>
    <row r="165" spans="1:2" ht="12.75">
      <c r="A165" s="4" t="s">
        <v>259</v>
      </c>
      <c r="B165" s="4">
        <v>1435</v>
      </c>
    </row>
    <row r="166" spans="1:2" ht="12.75">
      <c r="A166" s="5" t="s">
        <v>134</v>
      </c>
      <c r="B166" s="5">
        <v>244</v>
      </c>
    </row>
    <row r="167" spans="1:2" ht="12.75">
      <c r="A167" s="5" t="s">
        <v>135</v>
      </c>
      <c r="B167" s="5">
        <v>6363</v>
      </c>
    </row>
    <row r="168" spans="1:2" ht="12.75">
      <c r="A168" s="5" t="s">
        <v>136</v>
      </c>
      <c r="B168" s="5">
        <v>5829</v>
      </c>
    </row>
    <row r="169" spans="1:2" ht="12.75">
      <c r="A169" s="5" t="s">
        <v>137</v>
      </c>
      <c r="B169" s="5">
        <v>1087</v>
      </c>
    </row>
    <row r="170" spans="1:2" ht="12.75">
      <c r="A170" s="5" t="s">
        <v>138</v>
      </c>
      <c r="B170" s="5">
        <v>1665</v>
      </c>
    </row>
    <row r="171" spans="1:2" ht="12.75">
      <c r="A171" s="5" t="s">
        <v>139</v>
      </c>
      <c r="B171" s="5">
        <v>3265</v>
      </c>
    </row>
    <row r="172" spans="1:2" ht="12.75">
      <c r="A172" s="5" t="s">
        <v>140</v>
      </c>
      <c r="B172" s="5">
        <v>4931</v>
      </c>
    </row>
    <row r="173" spans="1:2" ht="12.75">
      <c r="A173" s="5" t="s">
        <v>141</v>
      </c>
      <c r="B173" s="5">
        <v>1535</v>
      </c>
    </row>
    <row r="174" spans="1:2" ht="12.75">
      <c r="A174" s="5" t="s">
        <v>142</v>
      </c>
      <c r="B174" s="5">
        <v>346</v>
      </c>
    </row>
    <row r="175" spans="1:2" ht="12.75">
      <c r="A175" s="5" t="s">
        <v>143</v>
      </c>
      <c r="B175" s="5">
        <v>13591</v>
      </c>
    </row>
    <row r="176" spans="1:2" ht="12.75">
      <c r="A176" s="5" t="s">
        <v>136</v>
      </c>
      <c r="B176" s="5">
        <v>10113</v>
      </c>
    </row>
    <row r="177" spans="1:2" ht="12.75">
      <c r="A177" s="5" t="s">
        <v>137</v>
      </c>
      <c r="B177" s="5">
        <v>2758</v>
      </c>
    </row>
    <row r="178" spans="1:2" ht="12.75">
      <c r="A178" s="5" t="s">
        <v>138</v>
      </c>
      <c r="B178" s="5">
        <v>640</v>
      </c>
    </row>
    <row r="179" spans="1:2" ht="12.75">
      <c r="A179" s="5" t="s">
        <v>144</v>
      </c>
      <c r="B179" s="5">
        <v>4755</v>
      </c>
    </row>
    <row r="180" spans="1:2" ht="12.75">
      <c r="A180" s="5" t="s">
        <v>145</v>
      </c>
      <c r="B180" s="5">
        <v>9436</v>
      </c>
    </row>
    <row r="181" spans="1:2" ht="12.75">
      <c r="A181" s="5" t="s">
        <v>141</v>
      </c>
      <c r="B181" s="5">
        <v>1937</v>
      </c>
    </row>
    <row r="182" spans="1:2" ht="12.75">
      <c r="A182" s="5" t="s">
        <v>146</v>
      </c>
      <c r="B182" s="5">
        <v>1422</v>
      </c>
    </row>
    <row r="183" spans="1:2" ht="12.75">
      <c r="A183" s="5" t="s">
        <v>147</v>
      </c>
      <c r="B183" s="5">
        <v>13</v>
      </c>
    </row>
    <row r="184" spans="1:2" ht="12.75">
      <c r="A184" s="5" t="s">
        <v>148</v>
      </c>
      <c r="B184" s="5">
        <v>55481</v>
      </c>
    </row>
    <row r="185" spans="1:2" ht="12.75">
      <c r="A185" s="5" t="s">
        <v>149</v>
      </c>
      <c r="B185" s="5">
        <v>45</v>
      </c>
    </row>
    <row r="186" spans="1:2" ht="12.75">
      <c r="A186" s="5" t="s">
        <v>150</v>
      </c>
      <c r="B186" s="5">
        <v>133</v>
      </c>
    </row>
    <row r="187" spans="1:2" ht="12.75">
      <c r="A187" s="6" t="s">
        <v>151</v>
      </c>
      <c r="B187" s="6">
        <v>655034</v>
      </c>
    </row>
    <row r="188" spans="1:2" ht="14.25" customHeight="1">
      <c r="A188" s="19" t="s">
        <v>38</v>
      </c>
      <c r="B188" s="10">
        <f>SUM(B164:B187)</f>
        <v>3384811</v>
      </c>
    </row>
    <row r="189" spans="1:2" ht="14.25" customHeight="1">
      <c r="A189" s="25"/>
      <c r="B189" s="30">
        <v>3384854</v>
      </c>
    </row>
    <row r="190" spans="1:2" ht="22.5" customHeight="1">
      <c r="A190" s="14" t="s">
        <v>152</v>
      </c>
      <c r="B190" s="1"/>
    </row>
    <row r="191" spans="1:2" ht="12.75">
      <c r="A191" s="4" t="s">
        <v>153</v>
      </c>
      <c r="B191" s="4">
        <v>67275</v>
      </c>
    </row>
    <row r="192" spans="1:2" ht="22.5" customHeight="1">
      <c r="A192" s="20" t="s">
        <v>154</v>
      </c>
      <c r="B192" s="2"/>
    </row>
    <row r="193" spans="1:2" ht="12.75">
      <c r="A193" s="5" t="s">
        <v>260</v>
      </c>
      <c r="B193" s="5">
        <v>229785</v>
      </c>
    </row>
    <row r="194" spans="1:2" ht="12.75">
      <c r="A194" s="5" t="s">
        <v>155</v>
      </c>
      <c r="B194" s="5">
        <v>102963</v>
      </c>
    </row>
    <row r="195" spans="1:2" ht="12.75">
      <c r="A195" s="5" t="s">
        <v>261</v>
      </c>
      <c r="B195" s="5">
        <v>14651</v>
      </c>
    </row>
    <row r="196" spans="1:2" ht="12.75">
      <c r="A196" s="5" t="s">
        <v>156</v>
      </c>
      <c r="B196" s="5">
        <v>583</v>
      </c>
    </row>
    <row r="197" spans="1:2" ht="12.75">
      <c r="A197" s="5" t="s">
        <v>157</v>
      </c>
      <c r="B197" s="5">
        <v>4018</v>
      </c>
    </row>
    <row r="198" spans="1:2" ht="12.75">
      <c r="A198" s="5" t="s">
        <v>158</v>
      </c>
      <c r="B198" s="5">
        <v>1100</v>
      </c>
    </row>
    <row r="199" spans="1:2" ht="12.75">
      <c r="A199" s="5" t="s">
        <v>159</v>
      </c>
      <c r="B199" s="5">
        <v>26619</v>
      </c>
    </row>
    <row r="200" spans="1:2" ht="12.75">
      <c r="A200" s="5" t="s">
        <v>160</v>
      </c>
      <c r="B200" s="5">
        <v>480</v>
      </c>
    </row>
    <row r="201" spans="1:2" ht="12.75">
      <c r="A201" s="7" t="s">
        <v>162</v>
      </c>
      <c r="B201" s="5">
        <v>9460</v>
      </c>
    </row>
    <row r="202" spans="1:2" ht="12.75">
      <c r="A202" s="7" t="s">
        <v>163</v>
      </c>
      <c r="B202" s="5">
        <v>31720</v>
      </c>
    </row>
    <row r="203" spans="1:2" ht="12.75">
      <c r="A203" s="5" t="s">
        <v>161</v>
      </c>
      <c r="B203" s="5">
        <v>26569</v>
      </c>
    </row>
    <row r="204" spans="1:2" ht="15" customHeight="1">
      <c r="A204" s="15" t="s">
        <v>33</v>
      </c>
      <c r="B204" s="10">
        <f>SUM(B193:B203)</f>
        <v>447948</v>
      </c>
    </row>
    <row r="205" spans="1:2" s="32" customFormat="1" ht="12.75" customHeight="1">
      <c r="A205" s="31"/>
      <c r="B205" s="29">
        <v>447951</v>
      </c>
    </row>
    <row r="206" spans="1:2" ht="27.75" customHeight="1">
      <c r="A206" s="9"/>
      <c r="B206" s="3" t="s">
        <v>4</v>
      </c>
    </row>
    <row r="207" spans="1:2" ht="15" customHeight="1">
      <c r="A207" s="15" t="s">
        <v>34</v>
      </c>
      <c r="B207" s="10">
        <v>447948</v>
      </c>
    </row>
    <row r="208" spans="1:2" ht="12.75">
      <c r="A208" s="4" t="s">
        <v>164</v>
      </c>
      <c r="B208" s="4">
        <v>1662</v>
      </c>
    </row>
    <row r="209" spans="1:2" ht="25.5">
      <c r="A209" s="7" t="s">
        <v>165</v>
      </c>
      <c r="B209" s="5">
        <v>60811</v>
      </c>
    </row>
    <row r="210" spans="1:2" ht="12.75">
      <c r="A210" s="5" t="s">
        <v>166</v>
      </c>
      <c r="B210" s="5">
        <v>1830</v>
      </c>
    </row>
    <row r="211" spans="1:2" ht="12.75">
      <c r="A211" s="5" t="s">
        <v>262</v>
      </c>
      <c r="B211" s="5">
        <v>77795</v>
      </c>
    </row>
    <row r="212" spans="1:2" ht="12.75">
      <c r="A212" s="5" t="s">
        <v>167</v>
      </c>
      <c r="B212" s="5">
        <v>33659</v>
      </c>
    </row>
    <row r="213" spans="1:2" ht="12.75">
      <c r="A213" s="5" t="s">
        <v>168</v>
      </c>
      <c r="B213" s="5">
        <v>6806</v>
      </c>
    </row>
    <row r="214" spans="1:2" ht="25.5">
      <c r="A214" s="7" t="s">
        <v>169</v>
      </c>
      <c r="B214" s="5">
        <v>73989</v>
      </c>
    </row>
    <row r="215" spans="1:2" ht="12.75">
      <c r="A215" s="5" t="s">
        <v>170</v>
      </c>
      <c r="B215" s="5">
        <v>17040</v>
      </c>
    </row>
    <row r="216" spans="1:2" ht="25.5">
      <c r="A216" s="7" t="s">
        <v>171</v>
      </c>
      <c r="B216" s="5">
        <v>1682</v>
      </c>
    </row>
    <row r="217" spans="1:2" ht="12.75">
      <c r="A217" s="5" t="s">
        <v>172</v>
      </c>
      <c r="B217" s="5">
        <v>1092</v>
      </c>
    </row>
    <row r="218" spans="1:2" ht="12.75">
      <c r="A218" s="5" t="s">
        <v>173</v>
      </c>
      <c r="B218" s="5">
        <v>3305</v>
      </c>
    </row>
    <row r="219" spans="1:2" ht="12.75">
      <c r="A219" s="5" t="s">
        <v>263</v>
      </c>
      <c r="B219" s="5">
        <v>9541</v>
      </c>
    </row>
    <row r="220" spans="1:2" ht="25.5">
      <c r="A220" s="7" t="s">
        <v>174</v>
      </c>
      <c r="B220" s="5">
        <v>801</v>
      </c>
    </row>
    <row r="221" spans="1:2" ht="12.75">
      <c r="A221" s="5" t="s">
        <v>175</v>
      </c>
      <c r="B221" s="5">
        <v>191</v>
      </c>
    </row>
    <row r="222" spans="1:2" ht="12.75">
      <c r="A222" s="5" t="s">
        <v>176</v>
      </c>
      <c r="B222" s="5">
        <v>261</v>
      </c>
    </row>
    <row r="223" spans="1:2" ht="12.75">
      <c r="A223" s="5" t="s">
        <v>177</v>
      </c>
      <c r="B223" s="5">
        <v>166</v>
      </c>
    </row>
    <row r="224" spans="1:2" ht="12.75">
      <c r="A224" s="5" t="s">
        <v>178</v>
      </c>
      <c r="B224" s="5">
        <v>93419</v>
      </c>
    </row>
    <row r="225" spans="1:2" ht="12.75">
      <c r="A225" s="5" t="s">
        <v>179</v>
      </c>
      <c r="B225" s="5">
        <v>50929</v>
      </c>
    </row>
    <row r="226" spans="1:2" ht="12.75">
      <c r="A226" s="5" t="s">
        <v>180</v>
      </c>
      <c r="B226" s="5">
        <v>869</v>
      </c>
    </row>
    <row r="227" spans="1:2" ht="12.75">
      <c r="A227" s="6" t="s">
        <v>181</v>
      </c>
      <c r="B227" s="6">
        <v>61575</v>
      </c>
    </row>
    <row r="228" spans="1:2" ht="12.75">
      <c r="A228" s="6" t="s">
        <v>182</v>
      </c>
      <c r="B228" s="6">
        <v>138785</v>
      </c>
    </row>
    <row r="229" spans="1:2" ht="12.75">
      <c r="A229" s="6" t="s">
        <v>183</v>
      </c>
      <c r="B229" s="6">
        <v>28325</v>
      </c>
    </row>
    <row r="230" spans="1:2" ht="12.75">
      <c r="A230" s="6" t="s">
        <v>184</v>
      </c>
      <c r="B230" s="6">
        <v>209976</v>
      </c>
    </row>
    <row r="231" spans="1:2" ht="12.75">
      <c r="A231" s="6" t="s">
        <v>185</v>
      </c>
      <c r="B231" s="6">
        <v>16209</v>
      </c>
    </row>
    <row r="232" spans="1:2" ht="12.75">
      <c r="A232" s="6" t="s">
        <v>186</v>
      </c>
      <c r="B232" s="6">
        <v>1116</v>
      </c>
    </row>
    <row r="233" spans="1:2" ht="12.75">
      <c r="A233" s="6" t="s">
        <v>187</v>
      </c>
      <c r="B233" s="6">
        <v>4898</v>
      </c>
    </row>
    <row r="234" spans="1:2" ht="12.75">
      <c r="A234" s="6" t="s">
        <v>188</v>
      </c>
      <c r="B234" s="6">
        <v>48105</v>
      </c>
    </row>
    <row r="235" spans="1:2" ht="12.75">
      <c r="A235" s="6" t="s">
        <v>189</v>
      </c>
      <c r="B235" s="6">
        <v>2869</v>
      </c>
    </row>
    <row r="236" spans="1:2" ht="12.75">
      <c r="A236" s="6" t="s">
        <v>190</v>
      </c>
      <c r="B236" s="6">
        <v>304</v>
      </c>
    </row>
    <row r="237" spans="1:2" ht="12.75">
      <c r="A237" s="6" t="s">
        <v>191</v>
      </c>
      <c r="B237" s="6">
        <v>52838</v>
      </c>
    </row>
    <row r="238" spans="1:2" ht="12.75">
      <c r="A238" s="6" t="s">
        <v>192</v>
      </c>
      <c r="B238" s="6">
        <v>59103</v>
      </c>
    </row>
    <row r="239" spans="1:2" ht="12.75">
      <c r="A239" s="6" t="s">
        <v>193</v>
      </c>
      <c r="B239" s="6">
        <v>20130</v>
      </c>
    </row>
    <row r="240" spans="1:2" ht="12.75">
      <c r="A240" s="6" t="s">
        <v>194</v>
      </c>
      <c r="B240" s="6">
        <v>15797</v>
      </c>
    </row>
    <row r="241" spans="1:2" ht="12.75">
      <c r="A241" s="6" t="s">
        <v>195</v>
      </c>
      <c r="B241" s="6">
        <v>62017</v>
      </c>
    </row>
    <row r="242" spans="1:2" ht="12.75">
      <c r="A242" s="6" t="s">
        <v>264</v>
      </c>
      <c r="B242" s="6">
        <v>4425</v>
      </c>
    </row>
    <row r="243" spans="1:2" ht="12.75">
      <c r="A243" s="6" t="s">
        <v>196</v>
      </c>
      <c r="B243" s="6">
        <v>23635</v>
      </c>
    </row>
    <row r="244" spans="1:2" ht="12.75">
      <c r="A244" s="6" t="s">
        <v>197</v>
      </c>
      <c r="B244" s="6">
        <v>16141</v>
      </c>
    </row>
    <row r="245" spans="1:2" ht="12.75">
      <c r="A245" s="6" t="s">
        <v>198</v>
      </c>
      <c r="B245" s="6">
        <v>3087</v>
      </c>
    </row>
    <row r="246" spans="1:2" ht="12.75">
      <c r="A246" s="6" t="s">
        <v>131</v>
      </c>
      <c r="B246" s="6">
        <v>193</v>
      </c>
    </row>
    <row r="247" spans="1:2" ht="12.75">
      <c r="A247" s="6" t="s">
        <v>199</v>
      </c>
      <c r="B247" s="6">
        <v>10343</v>
      </c>
    </row>
    <row r="248" spans="1:2" ht="12.75">
      <c r="A248" s="6" t="s">
        <v>200</v>
      </c>
      <c r="B248" s="6">
        <v>31469</v>
      </c>
    </row>
    <row r="249" spans="1:2" ht="12.75">
      <c r="A249" s="19" t="s">
        <v>38</v>
      </c>
      <c r="B249" s="10">
        <f>SUM(B207:B248)</f>
        <v>1695136</v>
      </c>
    </row>
    <row r="250" spans="1:2" ht="12.75">
      <c r="A250" s="34"/>
      <c r="B250" s="35">
        <v>1695160</v>
      </c>
    </row>
    <row r="251" spans="1:2" ht="20.25" customHeight="1">
      <c r="A251" s="52" t="s">
        <v>201</v>
      </c>
      <c r="B251" s="53"/>
    </row>
    <row r="252" spans="1:2" ht="28.5" customHeight="1">
      <c r="A252" s="9"/>
      <c r="B252" s="20" t="s">
        <v>4</v>
      </c>
    </row>
    <row r="253" spans="1:2" ht="12.75">
      <c r="A253" s="5" t="s">
        <v>202</v>
      </c>
      <c r="B253" s="5">
        <v>707879</v>
      </c>
    </row>
    <row r="254" spans="1:2" ht="12.75">
      <c r="A254" s="5" t="s">
        <v>203</v>
      </c>
      <c r="B254" s="5">
        <v>203209</v>
      </c>
    </row>
    <row r="255" spans="1:2" ht="12.75">
      <c r="A255" s="5" t="s">
        <v>204</v>
      </c>
      <c r="B255" s="5">
        <v>3384854</v>
      </c>
    </row>
    <row r="256" spans="1:2" ht="12.75">
      <c r="A256" s="5" t="s">
        <v>205</v>
      </c>
      <c r="B256" s="5">
        <v>67275</v>
      </c>
    </row>
    <row r="257" spans="1:2" ht="12.75">
      <c r="A257" s="5" t="s">
        <v>206</v>
      </c>
      <c r="B257" s="5">
        <v>1695160</v>
      </c>
    </row>
    <row r="258" spans="1:2" ht="25.5">
      <c r="A258" s="23" t="s">
        <v>207</v>
      </c>
      <c r="B258" s="10">
        <f>SUM(B253:B257)</f>
        <v>6058377</v>
      </c>
    </row>
    <row r="259" spans="1:2" ht="12.75">
      <c r="A259" s="40"/>
      <c r="B259" s="41" t="s">
        <v>272</v>
      </c>
    </row>
    <row r="260" spans="1:2" s="42" customFormat="1" ht="25.5">
      <c r="A260" s="39" t="s">
        <v>208</v>
      </c>
      <c r="B260" s="4">
        <v>5391007</v>
      </c>
    </row>
    <row r="261" spans="1:2" ht="25.5">
      <c r="A261" s="7" t="s">
        <v>209</v>
      </c>
      <c r="B261" s="5">
        <v>115946</v>
      </c>
    </row>
    <row r="262" spans="1:2" ht="25.5">
      <c r="A262" s="7" t="s">
        <v>223</v>
      </c>
      <c r="B262" s="5">
        <v>76680</v>
      </c>
    </row>
    <row r="263" spans="1:2" ht="25.5">
      <c r="A263" s="7" t="s">
        <v>210</v>
      </c>
      <c r="B263" s="5">
        <v>9863</v>
      </c>
    </row>
    <row r="264" spans="1:2" ht="12.75">
      <c r="A264" s="5" t="s">
        <v>211</v>
      </c>
      <c r="B264" s="5">
        <v>53873</v>
      </c>
    </row>
    <row r="265" spans="1:2" ht="12.75">
      <c r="A265" s="8" t="s">
        <v>225</v>
      </c>
      <c r="B265" s="5">
        <v>846</v>
      </c>
    </row>
    <row r="266" spans="1:2" ht="12.75">
      <c r="A266" s="5" t="s">
        <v>212</v>
      </c>
      <c r="B266" s="5">
        <v>2145</v>
      </c>
    </row>
    <row r="267" spans="1:2" ht="12.75">
      <c r="A267" s="5" t="s">
        <v>213</v>
      </c>
      <c r="B267" s="5">
        <v>1331</v>
      </c>
    </row>
    <row r="268" spans="1:2" ht="12.75">
      <c r="A268" s="5" t="s">
        <v>214</v>
      </c>
      <c r="B268" s="5">
        <v>366</v>
      </c>
    </row>
    <row r="269" spans="1:2" ht="12.75">
      <c r="A269" s="5" t="s">
        <v>215</v>
      </c>
      <c r="B269" s="5">
        <v>1028</v>
      </c>
    </row>
    <row r="270" spans="1:2" ht="12.75">
      <c r="A270" s="5" t="s">
        <v>224</v>
      </c>
      <c r="B270" s="5">
        <v>4052</v>
      </c>
    </row>
    <row r="271" spans="1:2" ht="12.75">
      <c r="A271" s="5" t="s">
        <v>216</v>
      </c>
      <c r="B271" s="5">
        <v>6605</v>
      </c>
    </row>
    <row r="272" spans="1:2" ht="12.75">
      <c r="A272" s="5" t="s">
        <v>217</v>
      </c>
      <c r="B272" s="5">
        <v>158</v>
      </c>
    </row>
    <row r="273" spans="1:2" ht="12.75">
      <c r="A273" s="5" t="s">
        <v>265</v>
      </c>
      <c r="B273" s="5">
        <v>98</v>
      </c>
    </row>
    <row r="274" spans="1:2" ht="12.75">
      <c r="A274" s="5" t="s">
        <v>218</v>
      </c>
      <c r="B274" s="5">
        <v>444</v>
      </c>
    </row>
    <row r="275" spans="1:2" ht="12.75">
      <c r="A275" s="5" t="s">
        <v>219</v>
      </c>
      <c r="B275" s="5">
        <v>250</v>
      </c>
    </row>
    <row r="276" spans="1:2" ht="12.75">
      <c r="A276" s="5" t="s">
        <v>220</v>
      </c>
      <c r="B276" s="5">
        <v>2086</v>
      </c>
    </row>
    <row r="277" spans="1:2" ht="12.75">
      <c r="A277" s="5" t="s">
        <v>221</v>
      </c>
      <c r="B277" s="6">
        <v>540</v>
      </c>
    </row>
    <row r="278" spans="1:2" ht="12.75">
      <c r="A278" s="5" t="s">
        <v>222</v>
      </c>
      <c r="B278" s="5">
        <v>3000</v>
      </c>
    </row>
    <row r="279" spans="1:2" ht="18" customHeight="1">
      <c r="A279" s="22" t="s">
        <v>33</v>
      </c>
      <c r="B279" s="22">
        <f>SUM(B258:B278)</f>
        <v>11728695</v>
      </c>
    </row>
    <row r="280" spans="1:2" ht="14.25" customHeight="1">
      <c r="A280" s="22"/>
      <c r="B280" s="36" t="s">
        <v>273</v>
      </c>
    </row>
    <row r="281" spans="1:2" ht="16.5" customHeight="1">
      <c r="A281" s="22" t="s">
        <v>34</v>
      </c>
      <c r="B281" s="22">
        <v>11728695</v>
      </c>
    </row>
    <row r="282" spans="1:2" ht="12.75">
      <c r="A282" s="5" t="s">
        <v>266</v>
      </c>
      <c r="B282" s="5">
        <v>1000</v>
      </c>
    </row>
    <row r="283" spans="1:2" ht="12.75">
      <c r="A283" s="5" t="s">
        <v>226</v>
      </c>
      <c r="B283" s="5">
        <v>26499</v>
      </c>
    </row>
    <row r="284" spans="1:2" ht="12.75">
      <c r="A284" s="5" t="s">
        <v>227</v>
      </c>
      <c r="B284" s="5">
        <v>601</v>
      </c>
    </row>
    <row r="285" spans="1:2" ht="12.75">
      <c r="A285" s="5" t="s">
        <v>228</v>
      </c>
      <c r="B285" s="5">
        <v>4804</v>
      </c>
    </row>
    <row r="286" spans="1:2" ht="12.75">
      <c r="A286" s="5" t="s">
        <v>229</v>
      </c>
      <c r="B286" s="5">
        <v>7306</v>
      </c>
    </row>
    <row r="287" spans="1:2" ht="12.75">
      <c r="A287" s="5" t="s">
        <v>230</v>
      </c>
      <c r="B287" s="5">
        <v>72404</v>
      </c>
    </row>
    <row r="288" spans="1:2" ht="12.75">
      <c r="A288" s="6" t="s">
        <v>231</v>
      </c>
      <c r="B288" s="24">
        <v>131</v>
      </c>
    </row>
    <row r="289" spans="1:2" ht="12.75">
      <c r="A289" s="6" t="s">
        <v>232</v>
      </c>
      <c r="B289" s="5">
        <v>45</v>
      </c>
    </row>
    <row r="290" spans="1:2" ht="12.75">
      <c r="A290" s="6" t="s">
        <v>247</v>
      </c>
      <c r="B290" s="5">
        <v>2248</v>
      </c>
    </row>
    <row r="291" spans="1:2" ht="12.75">
      <c r="A291" s="6" t="s">
        <v>246</v>
      </c>
      <c r="B291" s="5">
        <v>17628</v>
      </c>
    </row>
    <row r="292" spans="1:2" ht="12.75">
      <c r="A292" s="6" t="s">
        <v>233</v>
      </c>
      <c r="B292" s="5">
        <v>3693</v>
      </c>
    </row>
    <row r="293" spans="1:2" ht="12.75">
      <c r="A293" s="6" t="s">
        <v>234</v>
      </c>
      <c r="B293" s="5">
        <v>27380</v>
      </c>
    </row>
    <row r="294" spans="1:2" ht="12.75">
      <c r="A294" s="6" t="s">
        <v>235</v>
      </c>
      <c r="B294" s="5">
        <v>4262</v>
      </c>
    </row>
    <row r="295" spans="1:2" ht="12.75">
      <c r="A295" s="6" t="s">
        <v>236</v>
      </c>
      <c r="B295" s="5">
        <v>290457</v>
      </c>
    </row>
    <row r="296" spans="1:2" ht="12.75">
      <c r="A296" s="6" t="s">
        <v>237</v>
      </c>
      <c r="B296" s="5">
        <v>131658</v>
      </c>
    </row>
    <row r="297" spans="1:2" ht="12.75">
      <c r="A297" s="6" t="s">
        <v>238</v>
      </c>
      <c r="B297" s="5">
        <v>197220</v>
      </c>
    </row>
    <row r="298" spans="1:2" ht="12.75">
      <c r="A298" s="6" t="s">
        <v>239</v>
      </c>
      <c r="B298" s="5">
        <v>224</v>
      </c>
    </row>
    <row r="299" spans="1:2" ht="12.75">
      <c r="A299" s="6" t="s">
        <v>240</v>
      </c>
      <c r="B299" s="5">
        <v>167</v>
      </c>
    </row>
    <row r="300" spans="1:2" ht="38.25">
      <c r="A300" s="8" t="s">
        <v>241</v>
      </c>
      <c r="B300" s="5">
        <v>117783</v>
      </c>
    </row>
    <row r="301" spans="1:2" ht="16.5" customHeight="1">
      <c r="A301" s="21" t="s">
        <v>242</v>
      </c>
      <c r="B301" s="37">
        <f>SUM(B281:B300)</f>
        <v>12634205</v>
      </c>
    </row>
    <row r="302" spans="1:2" ht="12.75" customHeight="1">
      <c r="A302" s="19"/>
      <c r="B302" s="36" t="s">
        <v>274</v>
      </c>
    </row>
    <row r="303" spans="1:2" ht="25.5">
      <c r="A303" s="8" t="s">
        <v>243</v>
      </c>
      <c r="B303" s="5">
        <v>607709</v>
      </c>
    </row>
    <row r="304" ht="15" customHeight="1">
      <c r="B304" s="10">
        <f>SUM(B301:B303)</f>
        <v>13241914</v>
      </c>
    </row>
    <row r="305" ht="12.75" customHeight="1">
      <c r="B305" s="36" t="s">
        <v>275</v>
      </c>
    </row>
    <row r="306" spans="1:2" ht="28.5" customHeight="1">
      <c r="A306" s="8" t="s">
        <v>244</v>
      </c>
      <c r="B306" s="10">
        <v>13113383</v>
      </c>
    </row>
    <row r="307" spans="1:2" ht="19.5" customHeight="1">
      <c r="A307" s="25" t="s">
        <v>245</v>
      </c>
      <c r="B307" s="10">
        <f>(B304-B306)</f>
        <v>128531</v>
      </c>
    </row>
    <row r="308" ht="12.75">
      <c r="B308" s="35">
        <v>129542</v>
      </c>
    </row>
    <row r="309" ht="12.75">
      <c r="B309" s="38"/>
    </row>
    <row r="310" ht="12.75">
      <c r="B310" s="38"/>
    </row>
    <row r="311" ht="12.75">
      <c r="B311" s="38"/>
    </row>
    <row r="312" spans="1:2" ht="16.5" customHeight="1">
      <c r="A312" s="45" t="s">
        <v>248</v>
      </c>
      <c r="B312" s="45"/>
    </row>
    <row r="313" spans="1:2" ht="76.5" customHeight="1">
      <c r="A313" s="55" t="s">
        <v>267</v>
      </c>
      <c r="B313" s="55"/>
    </row>
    <row r="314" spans="1:2" ht="39.75" customHeight="1">
      <c r="A314" s="55" t="s">
        <v>268</v>
      </c>
      <c r="B314" s="55"/>
    </row>
    <row r="315" spans="1:2" ht="53.25" customHeight="1">
      <c r="A315" s="55" t="s">
        <v>269</v>
      </c>
      <c r="B315" s="55"/>
    </row>
    <row r="317" spans="1:2" ht="12.75">
      <c r="A317" s="54" t="s">
        <v>249</v>
      </c>
      <c r="B317" s="54"/>
    </row>
    <row r="318" spans="1:2" ht="12.75">
      <c r="A318" s="26" t="s">
        <v>250</v>
      </c>
      <c r="B318" s="27" t="s">
        <v>251</v>
      </c>
    </row>
    <row r="321" spans="1:9" ht="33.75" customHeight="1">
      <c r="A321" s="50" t="s">
        <v>270</v>
      </c>
      <c r="B321" s="51"/>
      <c r="C321" s="28"/>
      <c r="D321" s="28"/>
      <c r="E321" s="28"/>
      <c r="F321" s="28"/>
      <c r="G321" s="28"/>
      <c r="H321" s="28"/>
      <c r="I321" s="28"/>
    </row>
    <row r="322" ht="12.75">
      <c r="A322" s="26"/>
    </row>
    <row r="323" spans="1:2" ht="12.75">
      <c r="A323" s="49" t="s">
        <v>271</v>
      </c>
      <c r="B323" s="49"/>
    </row>
  </sheetData>
  <mergeCells count="12">
    <mergeCell ref="A323:B323"/>
    <mergeCell ref="A321:B321"/>
    <mergeCell ref="A251:B251"/>
    <mergeCell ref="A317:B317"/>
    <mergeCell ref="A312:B312"/>
    <mergeCell ref="A313:B313"/>
    <mergeCell ref="A314:B314"/>
    <mergeCell ref="A315:B315"/>
    <mergeCell ref="A1:B1"/>
    <mergeCell ref="A2:B2"/>
    <mergeCell ref="A3:B3"/>
    <mergeCell ref="B5:B6"/>
  </mergeCells>
  <printOptions horizontalCentered="1"/>
  <pageMargins left="0" right="0" top="0.3937007874015748" bottom="0.52" header="0" footer="0"/>
  <pageSetup horizontalDpi="600" verticalDpi="600" orientation="portrait" r:id="rId1"/>
  <headerFooter alignWithMargins="0">
    <oddFooter>&amp;C&amp;F&amp;R&amp;P</oddFooter>
  </headerFooter>
  <ignoredErrors>
    <ignoredError sqref="B2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2003-09-12T18:36:44Z</cp:lastPrinted>
  <dcterms:created xsi:type="dcterms:W3CDTF">2003-02-20T17:19:37Z</dcterms:created>
  <dcterms:modified xsi:type="dcterms:W3CDTF">2003-09-12T18:36:48Z</dcterms:modified>
  <cp:category/>
  <cp:version/>
  <cp:contentType/>
  <cp:contentStatus/>
</cp:coreProperties>
</file>