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<sst xmlns="http://schemas.openxmlformats.org/spreadsheetml/2006/main" count="321" uniqueCount="315">
  <si>
    <t>DOCUMENTO NUM. 221.</t>
  </si>
  <si>
    <t>Balanza de Diciembre de 1856.</t>
  </si>
  <si>
    <t>SALDOS.</t>
  </si>
  <si>
    <t>ACREEDOR.</t>
  </si>
  <si>
    <t>DEUDOR.</t>
  </si>
  <si>
    <t>HABER.</t>
  </si>
  <si>
    <t>DEBE.</t>
  </si>
  <si>
    <t>1 y 505</t>
  </si>
  <si>
    <t>5 y 499</t>
  </si>
  <si>
    <t>11 y 431</t>
  </si>
  <si>
    <t>13 y 387</t>
  </si>
  <si>
    <t>15 y 338</t>
  </si>
  <si>
    <t>17 y 350</t>
  </si>
  <si>
    <t>19 y 362</t>
  </si>
  <si>
    <t>Caja</t>
  </si>
  <si>
    <t>Uno p00 para inválidos</t>
  </si>
  <si>
    <t>Tesorería general</t>
  </si>
  <si>
    <t>Cuerpo nacional de Ingenieros</t>
  </si>
  <si>
    <t>Batallon de Ingenieros</t>
  </si>
  <si>
    <t>Colegio militar</t>
  </si>
  <si>
    <t>Plana Mayor general de artillería</t>
  </si>
  <si>
    <t>Corporacion de gefes y oficiales de artillería</t>
  </si>
  <si>
    <t>Brigada de artillería de la guardia</t>
  </si>
  <si>
    <t>Primer batallon de artillería</t>
  </si>
  <si>
    <t>Tercer idem idem</t>
  </si>
  <si>
    <t>Brigada de artillería de montaña</t>
  </si>
  <si>
    <t>Division activa de artillería de México</t>
  </si>
  <si>
    <t>Brigada de artilleros á caballo</t>
  </si>
  <si>
    <t>Retirados al servicio pasivo de artillería</t>
  </si>
  <si>
    <t>Obreros de maestranza, compa. de México</t>
  </si>
  <si>
    <t>Idem de idem Perote</t>
  </si>
  <si>
    <t>Compañía de capsulería de México</t>
  </si>
  <si>
    <t>Ministerio del cuerpo de artillería</t>
  </si>
  <si>
    <t>Gastos de maestranza</t>
  </si>
  <si>
    <t>Idem de capsulería de México</t>
  </si>
  <si>
    <t>Cuerpo médico militar</t>
  </si>
  <si>
    <t>Cuerpo de inválidos</t>
  </si>
  <si>
    <t>Batallon de Granaderos</t>
  </si>
  <si>
    <t>Idem de Cazadores</t>
  </si>
  <si>
    <t>Idem de Guías</t>
  </si>
  <si>
    <t>Idem de Tiradores</t>
  </si>
  <si>
    <t>23 y 339</t>
  </si>
  <si>
    <t>30 y 329</t>
  </si>
  <si>
    <t>34 y 368</t>
  </si>
  <si>
    <t>36 y 396</t>
  </si>
  <si>
    <t>40 y 399</t>
  </si>
  <si>
    <t>42 y 401</t>
  </si>
  <si>
    <t>44 y 67</t>
  </si>
  <si>
    <t>46 y 416</t>
  </si>
  <si>
    <t>48 y 332</t>
  </si>
  <si>
    <t>50 y 372</t>
  </si>
  <si>
    <t>52 y 85</t>
  </si>
  <si>
    <t>54 y 538</t>
  </si>
  <si>
    <t>26 y 414</t>
  </si>
  <si>
    <t>Tren de parques, compa. de México</t>
  </si>
  <si>
    <t>Depósito de reemplazos</t>
  </si>
  <si>
    <t>70 y 71</t>
  </si>
  <si>
    <t>82 y 384</t>
  </si>
  <si>
    <t>96 y 346</t>
  </si>
  <si>
    <t>Regimiento permanente de Lanceros</t>
  </si>
  <si>
    <t>Idem idem de Guías</t>
  </si>
  <si>
    <t>Primer cuerpo de caballería</t>
  </si>
  <si>
    <t>Segundo regimiento de idem</t>
  </si>
  <si>
    <t>Tercer idem de idem</t>
  </si>
  <si>
    <t>Auxiliares del ejército</t>
  </si>
  <si>
    <t>Ministerio de guerra y marina</t>
  </si>
  <si>
    <t>Estado Mayor de Exmo. Sr. presidente</t>
  </si>
  <si>
    <t>Idem idem del ejército</t>
  </si>
  <si>
    <t>Cuerpo de Estado Mayor del ejército</t>
  </si>
  <si>
    <t>Estado Mayor de la division Villareal</t>
  </si>
  <si>
    <t>Estado Mayor de la division Moreno</t>
  </si>
  <si>
    <t>Suprema Corte marcial</t>
  </si>
  <si>
    <t>Seccion Gomez</t>
  </si>
  <si>
    <t>Idem Villalva</t>
  </si>
  <si>
    <t>Comandancia general del Distrito</t>
  </si>
  <si>
    <t>Idem idem Querétaro</t>
  </si>
  <si>
    <t>Idem idem Guerrero</t>
  </si>
  <si>
    <t>Idem idem Morelia</t>
  </si>
  <si>
    <t>Mayoría de plaza del Distrito</t>
  </si>
  <si>
    <t>Idem idem Puebla</t>
  </si>
  <si>
    <t>76 y 388</t>
  </si>
  <si>
    <t>negrilla: errores de captura</t>
  </si>
  <si>
    <t>Armada nacional</t>
  </si>
  <si>
    <t>Guardia nacional móvil</t>
  </si>
  <si>
    <t>Gefes y oficiales sueltos</t>
  </si>
  <si>
    <t>Idem idem ilimitados</t>
  </si>
  <si>
    <t>Idem idem retirados</t>
  </si>
  <si>
    <t>Depósito de oficiales</t>
  </si>
  <si>
    <t>Batallon activo de Galeana</t>
  </si>
  <si>
    <t>Exmo. Sr. general Moreno</t>
  </si>
  <si>
    <t>Escolta del Sr. general Moreno</t>
  </si>
  <si>
    <t>Capitan Subikuski</t>
  </si>
  <si>
    <t>Fletes</t>
  </si>
  <si>
    <t>Presidios</t>
  </si>
  <si>
    <t>Montepío militar anual</t>
  </si>
  <si>
    <t>Pensión idem idem</t>
  </si>
  <si>
    <t>Montepío idem diario</t>
  </si>
  <si>
    <t>Contratista de fundicion Fontseré</t>
  </si>
  <si>
    <t>100 y 408</t>
  </si>
  <si>
    <t>102 y 453</t>
  </si>
  <si>
    <t>106 y 448</t>
  </si>
  <si>
    <t>110 y 312</t>
  </si>
  <si>
    <t>124 y 393</t>
  </si>
  <si>
    <t>127 y 488</t>
  </si>
  <si>
    <t>129 y 352</t>
  </si>
  <si>
    <t>131 y 481</t>
  </si>
  <si>
    <t>Gastos de la idem</t>
  </si>
  <si>
    <t xml:space="preserve">Empleados de esta comisaría </t>
  </si>
  <si>
    <t>122 y 434</t>
  </si>
  <si>
    <t>138 y 420</t>
  </si>
  <si>
    <t>140 y 464</t>
  </si>
  <si>
    <t>144 y 309</t>
  </si>
  <si>
    <t>149 y 486</t>
  </si>
  <si>
    <t>148 y 173</t>
  </si>
  <si>
    <t>150 y 375</t>
  </si>
  <si>
    <t>153 y 405</t>
  </si>
  <si>
    <t>154 y 293</t>
  </si>
  <si>
    <t>157 y 476</t>
  </si>
  <si>
    <t>158 y 454</t>
  </si>
  <si>
    <t>159 y 291</t>
  </si>
  <si>
    <t>Idem de vestuario, Barreiro</t>
  </si>
  <si>
    <t>Comisario de obras, Ontiveros</t>
  </si>
  <si>
    <t xml:space="preserve">Pagador, Güido </t>
  </si>
  <si>
    <t>Idem del depósito de oficiales</t>
  </si>
  <si>
    <t>Idem del segundo idem idem</t>
  </si>
  <si>
    <t>Idem de viudas militares</t>
  </si>
  <si>
    <t>Apoderado de mutilados</t>
  </si>
  <si>
    <t>Idem de retirados</t>
  </si>
  <si>
    <t>Habilitado de la suprema Corte marcial</t>
  </si>
  <si>
    <t>Teniente coronel Ortol</t>
  </si>
  <si>
    <t>Utensilios de plaza</t>
  </si>
  <si>
    <t>Mutilados</t>
  </si>
  <si>
    <t>Comandancia principal de Tlaxcala</t>
  </si>
  <si>
    <t>Batallon activo de Oajaca</t>
  </si>
  <si>
    <t>Idem idem de Sinaloa</t>
  </si>
  <si>
    <t>Idem idem de Cuernavaca</t>
  </si>
  <si>
    <t>Idem idem de Tabasco</t>
  </si>
  <si>
    <t>Idem idem 2° de Guanajuato</t>
  </si>
  <si>
    <t>Idem idem de Acapulco</t>
  </si>
  <si>
    <t>Idem idem primer ligero</t>
  </si>
  <si>
    <t>169 y 385</t>
  </si>
  <si>
    <t>171 y 323</t>
  </si>
  <si>
    <t>173 y 292</t>
  </si>
  <si>
    <t>Idem idem de Matamoros</t>
  </si>
  <si>
    <t>Idem idem idem de Puebla</t>
  </si>
  <si>
    <t>Idem idem 1° de Puebla</t>
  </si>
  <si>
    <t>Idem idem ligero de Matamoros</t>
  </si>
  <si>
    <t>Contratista de vestuario Gutierrez</t>
  </si>
  <si>
    <t>Estado mayor de la brigada Pueblita</t>
  </si>
  <si>
    <t>Depósito de oficiales leales</t>
  </si>
  <si>
    <t>Jefatura de hacienda de Puebla</t>
  </si>
  <si>
    <t>Teniente coronel Echeverría</t>
  </si>
  <si>
    <t>Pagador del depósito de Leales, Sanchez</t>
  </si>
  <si>
    <t>Idem G. Conde de la brigada Castro</t>
  </si>
  <si>
    <t>Pagaduría de la brigada Doblado</t>
  </si>
  <si>
    <t>Idem de la division Parrodi</t>
  </si>
  <si>
    <t>Regimiento de caballería activa de Guanajuato</t>
  </si>
  <si>
    <t>Pagaduría de la brigada Zuloaga</t>
  </si>
  <si>
    <t>Habilitado del estado mayor de la division Villareal</t>
  </si>
  <si>
    <t>Tanto por ciento sobre sueldos</t>
  </si>
  <si>
    <t>Alcances por fallecimiento</t>
  </si>
  <si>
    <t>195 y 468</t>
  </si>
  <si>
    <t>Seccion de Tlalnepantla</t>
  </si>
  <si>
    <t>Batallon de línea número 6</t>
  </si>
  <si>
    <t>Idem idem número 7</t>
  </si>
  <si>
    <t>Cuerpo activo del Distrito</t>
  </si>
  <si>
    <t>Escuadron Lanceros Pueblita</t>
  </si>
  <si>
    <t>Batallon de línea número 10</t>
  </si>
  <si>
    <t>Idem idem número 14</t>
  </si>
  <si>
    <t>Pagador del depósito de oficiales Leales</t>
  </si>
  <si>
    <t>Arrendamiento de cuarteles</t>
  </si>
  <si>
    <t>Batallon ligero permanente número 3</t>
  </si>
  <si>
    <t>Escuadron activo de Sierra Gorda</t>
  </si>
  <si>
    <t>Regimiento activo de caballería de Guerrero</t>
  </si>
  <si>
    <t>Escuadron activo de Huajuapam</t>
  </si>
  <si>
    <t>Idem idem de Mazatlan</t>
  </si>
  <si>
    <t>Teniente coronel Palomino</t>
  </si>
  <si>
    <t>Gastos de fortificacion</t>
  </si>
  <si>
    <t>Cendejas D. Francisco</t>
  </si>
  <si>
    <t>Teniente coronel Aleman</t>
  </si>
  <si>
    <t>Sr. general Portilla</t>
  </si>
  <si>
    <t>Exmo. Sr. gobernador del Distrito</t>
  </si>
  <si>
    <t>Contratista Izitat</t>
  </si>
  <si>
    <t>221 y 411</t>
  </si>
  <si>
    <t>223 y 425</t>
  </si>
  <si>
    <t>229 y 377</t>
  </si>
  <si>
    <t>Trenes de artillería</t>
  </si>
  <si>
    <t>Seccion Moreno</t>
  </si>
  <si>
    <t>Contratista Carballeda</t>
  </si>
  <si>
    <t>Generales retirados</t>
  </si>
  <si>
    <t>Tesorería de inválidos</t>
  </si>
  <si>
    <t>Contratista Cammet y Ca</t>
  </si>
  <si>
    <t>Brigada Ghilardi</t>
  </si>
  <si>
    <t>Empleados de la seccion de comisaría</t>
  </si>
  <si>
    <t>Sobrestancias militares</t>
  </si>
  <si>
    <t>Compañía fija de artillería de Tuxpam</t>
  </si>
  <si>
    <t>Retirados independientes</t>
  </si>
  <si>
    <t>Mayoría de plaza de Mazatlan</t>
  </si>
  <si>
    <t>Asignaciones</t>
  </si>
  <si>
    <t>Capellan de ejército</t>
  </si>
  <si>
    <t>Coronel D. José de la Luz Moreno</t>
  </si>
  <si>
    <t>Reparacion de cuarteles</t>
  </si>
  <si>
    <t>Rubio D. Cayetano</t>
  </si>
  <si>
    <t>Pensionistas de los Estados</t>
  </si>
  <si>
    <t>Jefatura de hacienda de Guerrero</t>
  </si>
  <si>
    <t>Brigada Echeagaray</t>
  </si>
  <si>
    <t>Compañías presidiales</t>
  </si>
  <si>
    <t>Habilitado del depósito de oficiales Pueblita</t>
  </si>
  <si>
    <t>Mayoría de plaza de San Luis</t>
  </si>
  <si>
    <t>Batallon de artillería</t>
  </si>
  <si>
    <t>Primer batallon permanente de Rifleros</t>
  </si>
  <si>
    <t>Segundo idem idem</t>
  </si>
  <si>
    <t>Batallon de Bravos</t>
  </si>
  <si>
    <t>Batallon de línea número 5</t>
  </si>
  <si>
    <t>Idem idem número 6</t>
  </si>
  <si>
    <t>Idem idem número 6 n</t>
  </si>
  <si>
    <t>92 Segundo cuerpo de caballería</t>
  </si>
  <si>
    <t>Cuarto idem idem</t>
  </si>
  <si>
    <t>Division activa de artillería de Veracruz</t>
  </si>
  <si>
    <t>General D. Cayetano Montero</t>
  </si>
  <si>
    <t>Compra de acémilas</t>
  </si>
  <si>
    <t>Brigada de artillería de plaza</t>
  </si>
  <si>
    <t>297 y 334</t>
  </si>
  <si>
    <t>299 y 317</t>
  </si>
  <si>
    <t>327 y 379</t>
  </si>
  <si>
    <t>380 Y 381</t>
  </si>
  <si>
    <t>Escuadron de policía del Estado de Puebla</t>
  </si>
  <si>
    <t>Pagaduría de la 4a. Brigada del ejército</t>
  </si>
  <si>
    <t>Comandancia general de Tamaulipas</t>
  </si>
  <si>
    <t>Primer batallon activo de Guadalajara</t>
  </si>
  <si>
    <t>Pagaduría de la 2a. brigada del ejército</t>
  </si>
  <si>
    <t>Estado Mayor de la 2a. brigada del ejército</t>
  </si>
  <si>
    <t>Pagadores de las clases pasivas</t>
  </si>
  <si>
    <t>Batallon permanente fijo de Tabasco</t>
  </si>
  <si>
    <t>Batallon activo de Guerrero</t>
  </si>
  <si>
    <t>Idem idem de la 5a. idem del idem</t>
  </si>
  <si>
    <t>Gefatura de hacienda de S. Luis Potosí</t>
  </si>
  <si>
    <t>Señor general Echagaray</t>
  </si>
  <si>
    <t>Teniente coronel Echagaray</t>
  </si>
  <si>
    <t>Comandancia principal de Texcoco</t>
  </si>
  <si>
    <t>Fábrica de armas</t>
  </si>
  <si>
    <t>Contratista de proyectiles, Gardilams y Ca</t>
  </si>
  <si>
    <t>Pagaduría de la 1a. brigada del ejército</t>
  </si>
  <si>
    <t>Estado Mayor de la 4a. brigada del ejército</t>
  </si>
  <si>
    <t>Pagaduría de la 5a. brigada del ejército</t>
  </si>
  <si>
    <t>Comandancia principal de Colima</t>
  </si>
  <si>
    <t>Gefatura de hacienda de Querétaro</t>
  </si>
  <si>
    <t>Contratista de pólvora Ayllon</t>
  </si>
  <si>
    <t>Teniente coronel Segura</t>
  </si>
  <si>
    <t>Depósito de oficiales Pueblita</t>
  </si>
  <si>
    <t>Comisaría del ejército sobre Puebla</t>
  </si>
  <si>
    <t>Gefatura de hacienda de Morelia</t>
  </si>
  <si>
    <t>Comandancia general de Sinaloa</t>
  </si>
  <si>
    <t>Batallon activo de Colima</t>
  </si>
  <si>
    <t>Sueldos del comisario de obras</t>
  </si>
  <si>
    <t>Comandancia general de Chiapas</t>
  </si>
  <si>
    <t>Detalle de la plaza de Saltillo</t>
  </si>
  <si>
    <t>D. A. Fonssaint</t>
  </si>
  <si>
    <t>Comandancia general de Chihuahua</t>
  </si>
  <si>
    <t>Idem idem de Jalisco</t>
  </si>
  <si>
    <t>Contratista Colard</t>
  </si>
  <si>
    <t>Batallon activo Libres de Michoacan</t>
  </si>
  <si>
    <t>Ordenes á cobrar</t>
  </si>
  <si>
    <t>Seguridad pública</t>
  </si>
  <si>
    <t>Comandancia general de S. Luis</t>
  </si>
  <si>
    <t>Gefatura de hacienda de México</t>
  </si>
  <si>
    <t>Pagaduría de la seccion Rosas</t>
  </si>
  <si>
    <t>D. Cayetano Telles</t>
  </si>
  <si>
    <t>Coronel D. Francisco M. Campuzano</t>
  </si>
  <si>
    <t>Gastos de la fábrica de armas</t>
  </si>
  <si>
    <t>Comandancia general de Puebla</t>
  </si>
  <si>
    <t>Contadores de las comandancias generales</t>
  </si>
  <si>
    <t>General D. Luis Noriega</t>
  </si>
  <si>
    <t>Comandancia general de Tehuantepec</t>
  </si>
  <si>
    <t>Batallon permanente fijo de Yucatan</t>
  </si>
  <si>
    <t>General D. Benito Haro</t>
  </si>
  <si>
    <t>Comandancia general de Tabasco</t>
  </si>
  <si>
    <t>Estado Mayor de la brigada Haro</t>
  </si>
  <si>
    <t>Capitan D. José Zamora</t>
  </si>
  <si>
    <t>General D. Mariano Moret</t>
  </si>
  <si>
    <t>O´Horan D. Manuel</t>
  </si>
  <si>
    <t>Idem G. José M. Yañez</t>
  </si>
  <si>
    <t>Coronel D. Miguel Buenrostro</t>
  </si>
  <si>
    <t>Rubalcaba D. Fernando</t>
  </si>
  <si>
    <t>Fernandez Soto D. Manuel</t>
  </si>
  <si>
    <t>Sumas</t>
  </si>
  <si>
    <t>$</t>
  </si>
  <si>
    <t>Contratista de vestuario , D. Luis Obregon</t>
  </si>
  <si>
    <t>Arellano D. Manuel</t>
  </si>
  <si>
    <t>Brigada Pueblita</t>
  </si>
  <si>
    <t>General D. Emilio Langberg</t>
  </si>
  <si>
    <t>Diversos cuerpos en liquidacion</t>
  </si>
  <si>
    <t>Alcances por separacion del servicio</t>
  </si>
  <si>
    <t>General D. Agustin Alcérreca</t>
  </si>
  <si>
    <r>
      <t xml:space="preserve">México, Diciembre 31 de 1856.- </t>
    </r>
    <r>
      <rPr>
        <b/>
        <i/>
        <sz val="10"/>
        <rFont val="Arial"/>
        <family val="2"/>
      </rPr>
      <t>Juan N. Zambrano.</t>
    </r>
  </si>
  <si>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</si>
  <si>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</si>
  <si>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Tren de artillería de contrata</t>
  </si>
  <si>
    <t>Compañía de Guías del Estado Mayor</t>
  </si>
  <si>
    <t>Gastos estraordinarios de guerra</t>
  </si>
  <si>
    <t>Pagador de la briga. de G. N. de Guanajuato</t>
  </si>
  <si>
    <t>Idem idem de Leon</t>
  </si>
  <si>
    <t>Idem idem 2° de Guadalajara</t>
  </si>
  <si>
    <t>Idem idem libres del Sur</t>
  </si>
  <si>
    <t>Moreno para la seccion de Tlalnepantla</t>
  </si>
  <si>
    <t>Jefes y oficiales sueltos de milicia activa</t>
  </si>
  <si>
    <t>Idem idem Número 2</t>
  </si>
  <si>
    <t>Idem de línea número 4</t>
  </si>
  <si>
    <t>Tercero idem idem</t>
  </si>
  <si>
    <t>Primer batallon ligero de Guanajuato</t>
  </si>
  <si>
    <t>Idem idem idem de Veracruz</t>
  </si>
  <si>
    <t>Idem idem de Coahuila</t>
  </si>
  <si>
    <t>Coronel D. José M. Torres</t>
  </si>
  <si>
    <t>D. Joaquin González</t>
  </si>
  <si>
    <t>General D. Manuel G. Pueblita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</si>
</sst>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3">
    <font>
      <sz val="10"/>
      <name val="Arial"/>
      <family val="0"/>
    </font>
    <font>
      <sz val="8"/>
      <name val="Arial"/>
      <family val="0"/>
    </font>
    <font>
      <b/>
      <sz val="10"/>
      <name val="Arial"/>
      <family val="2"/>
    </font>
    <font>
      <b/>
      <sz val="14"/>
      <name val="Arial"/>
      <family val="2"/>
    </font>
    <font>
      <b/>
      <sz val="11"/>
      <name val="Arial"/>
      <family val="2"/>
    </font>
    <font>
      <sz val="11"/>
      <name val="Arial"/>
      <family val="2"/>
    </font>
    <font>
      <b/>
      <sz val="13"/>
      <name val="Arial"/>
      <family val="2"/>
    </font>
    <font>
      <sz val="13"/>
      <name val="Arial"/>
      <family val="2"/>
    </font>
    <font>
      <b/>
      <sz val="8"/>
      <name val="Arial"/>
      <family val="2"/>
    </font>
    <font>
      <i/>
      <sz val="10"/>
      <name val="Arial"/>
      <family val="2"/>
    </font>
    <font>
      <b/>
      <i/>
      <sz val="10"/>
      <name val="Arial"/>
      <family val="2"/>
    </font>
    <font>
      <sz val="10"/>
      <name val="CG Times"/>
      <family val="1"/>
    </font>
    <font>
      <i/>
      <sz val="9"/>
      <name val="Arial"/>
      <family val="2"/>
    </font>
  </fonts>
  <fills count="2">
    <fill>
      <patternFill/>
    </fill>
    <fill>
      <patternFill patternType="gray125"/>
    </fill>
  </fills>
  <borders count="7">
    <border>
      <left/>
      <right/>
      <top/>
      <bottom/>
      <diagonal/>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4" fontId="0" fillId="0" borderId="1" xfId="0" applyNumberFormat="1" applyBorder="1" applyAlignment="1">
      <alignment/>
    </xf>
    <xf numFmtId="4" fontId="2" fillId="0" borderId="1" xfId="0" applyNumberFormat="1" applyFont="1" applyBorder="1" applyAlignment="1">
      <alignment/>
    </xf>
    <xf numFmtId="4" fontId="2" fillId="0" borderId="2" xfId="0" applyNumberFormat="1" applyFont="1" applyBorder="1" applyAlignment="1">
      <alignment/>
    </xf>
    <xf numFmtId="4" fontId="2" fillId="0" borderId="2" xfId="0" applyNumberFormat="1" applyFont="1" applyBorder="1" applyAlignment="1">
      <alignment horizontal="centerContinuous" vertical="center" wrapText="1"/>
    </xf>
    <xf numFmtId="1" fontId="0" fillId="0" borderId="0" xfId="0" applyNumberFormat="1" applyAlignment="1">
      <alignment horizontal="left"/>
    </xf>
    <xf numFmtId="1" fontId="0" fillId="0" borderId="1" xfId="0" applyNumberFormat="1" applyBorder="1" applyAlignment="1">
      <alignment horizontal="left"/>
    </xf>
    <xf numFmtId="0" fontId="8" fillId="0" borderId="0" xfId="0" applyFont="1" applyAlignment="1">
      <alignment/>
    </xf>
    <xf numFmtId="4" fontId="0" fillId="0" borderId="1" xfId="0" applyNumberFormat="1" applyBorder="1" applyAlignment="1">
      <alignment horizontal="left" wrapText="1"/>
    </xf>
    <xf numFmtId="4" fontId="0" fillId="0" borderId="1" xfId="0" applyNumberFormat="1" applyFill="1" applyBorder="1" applyAlignment="1">
      <alignment/>
    </xf>
    <xf numFmtId="4" fontId="0" fillId="0" borderId="0" xfId="0" applyNumberFormat="1" applyAlignment="1">
      <alignment/>
    </xf>
    <xf numFmtId="4" fontId="2" fillId="0" borderId="3" xfId="0" applyNumberFormat="1" applyFont="1" applyBorder="1" applyAlignment="1">
      <alignment horizontal="right" wrapText="1"/>
    </xf>
    <xf numFmtId="0" fontId="2" fillId="0" borderId="4" xfId="0" applyFont="1" applyBorder="1" applyAlignment="1">
      <alignment horizontal="right" wrapText="1"/>
    </xf>
    <xf numFmtId="4" fontId="2" fillId="0" borderId="0" xfId="0" applyNumberFormat="1" applyFont="1" applyBorder="1" applyAlignment="1">
      <alignment/>
    </xf>
    <xf numFmtId="1" fontId="2" fillId="0" borderId="0" xfId="0" applyNumberFormat="1" applyFont="1" applyBorder="1" applyAlignment="1">
      <alignment horizontal="left"/>
    </xf>
    <xf numFmtId="4" fontId="8" fillId="0" borderId="0" xfId="0" applyNumberFormat="1" applyFont="1" applyBorder="1" applyAlignment="1">
      <alignment/>
    </xf>
    <xf numFmtId="4" fontId="8" fillId="0" borderId="0" xfId="0" applyNumberFormat="1" applyFont="1" applyAlignment="1">
      <alignment/>
    </xf>
    <xf numFmtId="0" fontId="0" fillId="0" borderId="0" xfId="0" applyFont="1" applyAlignment="1">
      <alignment horizontal="justify"/>
    </xf>
    <xf numFmtId="0" fontId="0" fillId="0" borderId="0" xfId="0" applyAlignment="1">
      <alignment horizontal="center"/>
    </xf>
    <xf numFmtId="0" fontId="12"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9" fillId="0" borderId="0" xfId="0" applyFont="1" applyAlignment="1">
      <alignment horizontal="left" wrapText="1"/>
    </xf>
    <xf numFmtId="4" fontId="4"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4" fontId="0" fillId="0" borderId="5" xfId="0" applyNumberFormat="1" applyBorder="1" applyAlignment="1">
      <alignment/>
    </xf>
    <xf numFmtId="0" fontId="0" fillId="0" borderId="5" xfId="0" applyBorder="1" applyAlignment="1">
      <alignment/>
    </xf>
    <xf numFmtId="0" fontId="0" fillId="0" borderId="6" xfId="0" applyBorder="1" applyAlignment="1">
      <alignment/>
    </xf>
    <xf numFmtId="4" fontId="2"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0"/>
  <sheetViews>
    <sheetView tabSelected="1" workbookViewId="0" topLeftCell="A1">
      <selection activeCell="A1" sqref="A1:F1"/>
    </sheetView>
  </sheetViews>
  <sheetFormatPr defaultColWidth="11.421875" defaultRowHeight="12.75"/>
  <cols>
    <col min="1" max="1" width="37.28125" style="0" customWidth="1"/>
    <col min="2" max="2" width="16.421875" style="6" customWidth="1"/>
    <col min="3" max="3" width="21.140625" style="0" customWidth="1"/>
    <col min="4" max="4" width="18.28125" style="0" customWidth="1"/>
    <col min="5" max="5" width="17.8515625" style="0" customWidth="1"/>
    <col min="6" max="6" width="17.7109375" style="11" customWidth="1"/>
  </cols>
  <sheetData>
    <row r="1" spans="1:6" ht="35.25" customHeight="1">
      <c r="A1" s="26" t="s">
        <v>0</v>
      </c>
      <c r="B1" s="27"/>
      <c r="C1" s="27"/>
      <c r="D1" s="27"/>
      <c r="E1" s="27"/>
      <c r="F1" s="27"/>
    </row>
    <row r="2" spans="1:6" ht="23.25" customHeight="1">
      <c r="A2" s="28" t="s">
        <v>1</v>
      </c>
      <c r="B2" s="29"/>
      <c r="C2" s="29"/>
      <c r="D2" s="29"/>
      <c r="E2" s="29"/>
      <c r="F2" s="29"/>
    </row>
    <row r="3" ht="21" customHeight="1"/>
    <row r="4" spans="1:6" ht="22.5" customHeight="1">
      <c r="A4" s="30"/>
      <c r="B4" s="31"/>
      <c r="C4" s="33"/>
      <c r="D4" s="33"/>
      <c r="E4" s="24" t="s">
        <v>2</v>
      </c>
      <c r="F4" s="25"/>
    </row>
    <row r="5" spans="1:6" ht="21" customHeight="1">
      <c r="A5" s="32"/>
      <c r="B5" s="32"/>
      <c r="C5" s="5" t="s">
        <v>6</v>
      </c>
      <c r="D5" s="5" t="s">
        <v>5</v>
      </c>
      <c r="E5" s="5" t="s">
        <v>4</v>
      </c>
      <c r="F5" s="5" t="s">
        <v>3</v>
      </c>
    </row>
    <row r="6" spans="1:6" ht="12.75">
      <c r="A6" s="2" t="s">
        <v>14</v>
      </c>
      <c r="B6" s="7" t="s">
        <v>7</v>
      </c>
      <c r="C6" s="2">
        <v>3475829.51</v>
      </c>
      <c r="D6" s="2">
        <v>3474534.67</v>
      </c>
      <c r="E6" s="2">
        <f>(C6-D6)</f>
        <v>1294.839999999851</v>
      </c>
      <c r="F6" s="2"/>
    </row>
    <row r="7" spans="1:6" ht="12.75">
      <c r="A7" s="2" t="s">
        <v>16</v>
      </c>
      <c r="B7" s="7" t="s">
        <v>8</v>
      </c>
      <c r="C7" s="2">
        <v>1322291.48</v>
      </c>
      <c r="D7" s="2">
        <v>4222952.78</v>
      </c>
      <c r="E7" s="2"/>
      <c r="F7" s="2">
        <v>2900661.3</v>
      </c>
    </row>
    <row r="8" spans="1:6" ht="12.75">
      <c r="A8" s="2" t="s">
        <v>15</v>
      </c>
      <c r="B8" s="7">
        <v>10</v>
      </c>
      <c r="C8" s="2">
        <v>22132.24</v>
      </c>
      <c r="D8" s="2">
        <v>22132.24</v>
      </c>
      <c r="E8" s="2"/>
      <c r="F8" s="2"/>
    </row>
    <row r="9" spans="1:6" ht="12.75">
      <c r="A9" s="2" t="s">
        <v>17</v>
      </c>
      <c r="B9" s="7" t="s">
        <v>9</v>
      </c>
      <c r="C9" s="2">
        <v>24087.45</v>
      </c>
      <c r="D9" s="2">
        <v>12211.3</v>
      </c>
      <c r="E9" s="2">
        <f aca="true" t="shared" si="0" ref="E9:E78">(C9-D9)</f>
        <v>11876.150000000001</v>
      </c>
      <c r="F9" s="2"/>
    </row>
    <row r="10" spans="1:6" ht="12.75">
      <c r="A10" s="2" t="s">
        <v>18</v>
      </c>
      <c r="B10" s="7" t="s">
        <v>10</v>
      </c>
      <c r="C10" s="2">
        <v>27233.8</v>
      </c>
      <c r="D10" s="2"/>
      <c r="E10" s="2">
        <f t="shared" si="0"/>
        <v>27233.8</v>
      </c>
      <c r="F10" s="2"/>
    </row>
    <row r="11" spans="1:6" ht="12.75">
      <c r="A11" s="2" t="s">
        <v>19</v>
      </c>
      <c r="B11" s="7" t="s">
        <v>11</v>
      </c>
      <c r="C11" s="2">
        <v>57269.3</v>
      </c>
      <c r="D11" s="2">
        <v>20107.11</v>
      </c>
      <c r="E11" s="2">
        <f t="shared" si="0"/>
        <v>37162.19</v>
      </c>
      <c r="F11" s="2"/>
    </row>
    <row r="12" spans="1:6" ht="12.75">
      <c r="A12" s="2" t="s">
        <v>20</v>
      </c>
      <c r="B12" s="7" t="s">
        <v>12</v>
      </c>
      <c r="C12" s="2">
        <v>27733</v>
      </c>
      <c r="D12" s="2">
        <v>16324.56</v>
      </c>
      <c r="E12" s="2">
        <f t="shared" si="0"/>
        <v>11408.44</v>
      </c>
      <c r="F12" s="2"/>
    </row>
    <row r="13" spans="1:6" ht="12.75">
      <c r="A13" s="2" t="s">
        <v>21</v>
      </c>
      <c r="B13" s="7" t="s">
        <v>13</v>
      </c>
      <c r="C13" s="2">
        <v>19683.33</v>
      </c>
      <c r="D13" s="2">
        <v>9728.5</v>
      </c>
      <c r="E13" s="2">
        <f t="shared" si="0"/>
        <v>9954.830000000002</v>
      </c>
      <c r="F13" s="2"/>
    </row>
    <row r="14" spans="1:6" ht="12.75">
      <c r="A14" s="2" t="s">
        <v>22</v>
      </c>
      <c r="B14" s="7">
        <v>22</v>
      </c>
      <c r="C14" s="2">
        <v>14643.37</v>
      </c>
      <c r="D14" s="2">
        <v>14643.37</v>
      </c>
      <c r="E14" s="2"/>
      <c r="F14" s="2"/>
    </row>
    <row r="15" spans="1:6" ht="12.75">
      <c r="A15" s="2" t="s">
        <v>23</v>
      </c>
      <c r="B15" s="7" t="s">
        <v>41</v>
      </c>
      <c r="C15" s="2">
        <v>15298.97</v>
      </c>
      <c r="D15" s="2">
        <v>15298.97</v>
      </c>
      <c r="E15" s="2"/>
      <c r="F15" s="2"/>
    </row>
    <row r="16" spans="1:6" ht="12.75">
      <c r="A16" s="2" t="s">
        <v>24</v>
      </c>
      <c r="B16" s="7" t="s">
        <v>53</v>
      </c>
      <c r="C16" s="2">
        <v>4724.72</v>
      </c>
      <c r="D16" s="2">
        <v>4724.72</v>
      </c>
      <c r="E16" s="2"/>
      <c r="F16" s="2"/>
    </row>
    <row r="17" spans="1:6" ht="12.75">
      <c r="A17" s="2" t="s">
        <v>25</v>
      </c>
      <c r="B17" s="7">
        <v>28</v>
      </c>
      <c r="C17" s="2">
        <v>2719.71</v>
      </c>
      <c r="D17" s="2">
        <v>2719.71</v>
      </c>
      <c r="E17" s="2"/>
      <c r="F17" s="2"/>
    </row>
    <row r="18" spans="1:6" ht="12.75">
      <c r="A18" s="2" t="s">
        <v>26</v>
      </c>
      <c r="B18" s="7" t="s">
        <v>42</v>
      </c>
      <c r="C18" s="2">
        <v>18292.86</v>
      </c>
      <c r="D18" s="2">
        <v>7897.31</v>
      </c>
      <c r="E18" s="2">
        <f t="shared" si="0"/>
        <v>10395.55</v>
      </c>
      <c r="F18" s="2"/>
    </row>
    <row r="19" spans="1:6" ht="12.75">
      <c r="A19" s="2" t="s">
        <v>27</v>
      </c>
      <c r="B19" s="7">
        <v>33</v>
      </c>
      <c r="C19" s="2">
        <v>6393.05</v>
      </c>
      <c r="D19" s="2">
        <v>6393.05</v>
      </c>
      <c r="E19" s="2"/>
      <c r="F19" s="2"/>
    </row>
    <row r="20" spans="1:6" ht="12.75">
      <c r="A20" s="2" t="s">
        <v>28</v>
      </c>
      <c r="B20" s="7" t="s">
        <v>43</v>
      </c>
      <c r="C20" s="2">
        <v>16200.24</v>
      </c>
      <c r="D20" s="2">
        <v>12209.85</v>
      </c>
      <c r="E20" s="2">
        <f t="shared" si="0"/>
        <v>3990.3899999999994</v>
      </c>
      <c r="F20" s="2"/>
    </row>
    <row r="21" spans="1:6" ht="12.75">
      <c r="A21" s="2" t="s">
        <v>29</v>
      </c>
      <c r="B21" s="7" t="s">
        <v>44</v>
      </c>
      <c r="C21" s="2">
        <v>19852.86</v>
      </c>
      <c r="D21" s="2">
        <v>8074.2</v>
      </c>
      <c r="E21" s="2">
        <f t="shared" si="0"/>
        <v>11778.66</v>
      </c>
      <c r="F21" s="2"/>
    </row>
    <row r="22" spans="1:6" ht="12.75">
      <c r="A22" s="2" t="s">
        <v>30</v>
      </c>
      <c r="B22" s="7">
        <v>38</v>
      </c>
      <c r="C22" s="2">
        <v>289</v>
      </c>
      <c r="D22" s="2">
        <v>289</v>
      </c>
      <c r="E22" s="2"/>
      <c r="F22" s="2"/>
    </row>
    <row r="23" spans="1:6" ht="12.75">
      <c r="A23" s="2" t="s">
        <v>54</v>
      </c>
      <c r="B23" s="7" t="s">
        <v>45</v>
      </c>
      <c r="C23" s="2">
        <v>23270.37</v>
      </c>
      <c r="D23" s="2">
        <v>7120.48</v>
      </c>
      <c r="E23" s="2">
        <f t="shared" si="0"/>
        <v>16149.89</v>
      </c>
      <c r="F23" s="2"/>
    </row>
    <row r="24" spans="1:6" ht="12.75">
      <c r="A24" s="2" t="s">
        <v>297</v>
      </c>
      <c r="B24" s="7" t="s">
        <v>46</v>
      </c>
      <c r="C24" s="2">
        <v>27850.66</v>
      </c>
      <c r="D24" s="2"/>
      <c r="E24" s="2">
        <f t="shared" si="0"/>
        <v>27850.66</v>
      </c>
      <c r="F24" s="2"/>
    </row>
    <row r="25" spans="1:6" ht="12.75">
      <c r="A25" s="2" t="s">
        <v>31</v>
      </c>
      <c r="B25" s="7" t="s">
        <v>47</v>
      </c>
      <c r="C25" s="2">
        <v>1285.29</v>
      </c>
      <c r="D25" s="2">
        <v>414</v>
      </c>
      <c r="E25" s="2">
        <f t="shared" si="0"/>
        <v>871.29</v>
      </c>
      <c r="F25" s="2"/>
    </row>
    <row r="26" spans="1:6" ht="12.75">
      <c r="A26" s="2" t="s">
        <v>32</v>
      </c>
      <c r="B26" s="7" t="s">
        <v>48</v>
      </c>
      <c r="C26" s="2">
        <v>14186.05</v>
      </c>
      <c r="D26" s="2">
        <v>5655.69</v>
      </c>
      <c r="E26" s="2">
        <f t="shared" si="0"/>
        <v>8530.36</v>
      </c>
      <c r="F26" s="2"/>
    </row>
    <row r="27" spans="1:6" ht="12.75">
      <c r="A27" s="2" t="s">
        <v>33</v>
      </c>
      <c r="B27" s="7" t="s">
        <v>49</v>
      </c>
      <c r="C27" s="2">
        <v>99212.06</v>
      </c>
      <c r="D27" s="2">
        <v>102713.56</v>
      </c>
      <c r="E27" s="2"/>
      <c r="F27" s="2">
        <v>3501.5</v>
      </c>
    </row>
    <row r="28" spans="1:6" ht="12.75">
      <c r="A28" s="2" t="s">
        <v>34</v>
      </c>
      <c r="B28" s="7" t="s">
        <v>50</v>
      </c>
      <c r="C28" s="2">
        <v>5182.86</v>
      </c>
      <c r="D28" s="2"/>
      <c r="E28" s="2">
        <f t="shared" si="0"/>
        <v>5182.86</v>
      </c>
      <c r="F28" s="2"/>
    </row>
    <row r="29" spans="1:6" ht="12.75">
      <c r="A29" s="2" t="s">
        <v>35</v>
      </c>
      <c r="B29" s="7" t="s">
        <v>51</v>
      </c>
      <c r="C29" s="2">
        <v>54869.75</v>
      </c>
      <c r="D29" s="2"/>
      <c r="E29" s="2">
        <f t="shared" si="0"/>
        <v>54869.75</v>
      </c>
      <c r="F29" s="2"/>
    </row>
    <row r="30" spans="1:6" ht="12.75">
      <c r="A30" s="2" t="s">
        <v>36</v>
      </c>
      <c r="B30" s="7" t="s">
        <v>52</v>
      </c>
      <c r="C30" s="2">
        <v>94247.53</v>
      </c>
      <c r="D30" s="2">
        <v>39635.18</v>
      </c>
      <c r="E30" s="2">
        <f t="shared" si="0"/>
        <v>54612.35</v>
      </c>
      <c r="F30" s="2"/>
    </row>
    <row r="31" spans="1:6" ht="12.75">
      <c r="A31" s="2" t="s">
        <v>37</v>
      </c>
      <c r="B31" s="7">
        <v>56</v>
      </c>
      <c r="C31" s="2">
        <v>2789.11</v>
      </c>
      <c r="D31" s="2">
        <v>2789.11</v>
      </c>
      <c r="E31" s="2"/>
      <c r="F31" s="2"/>
    </row>
    <row r="32" spans="1:6" ht="12.75">
      <c r="A32" s="2" t="s">
        <v>38</v>
      </c>
      <c r="B32" s="7">
        <v>59</v>
      </c>
      <c r="C32" s="2">
        <v>38747.73</v>
      </c>
      <c r="D32" s="2">
        <v>38747.73</v>
      </c>
      <c r="E32" s="2"/>
      <c r="F32" s="2"/>
    </row>
    <row r="33" spans="1:6" ht="12.75">
      <c r="A33" s="2" t="s">
        <v>39</v>
      </c>
      <c r="B33" s="7">
        <v>61</v>
      </c>
      <c r="C33" s="2">
        <v>22627.68</v>
      </c>
      <c r="D33" s="2">
        <v>22627.68</v>
      </c>
      <c r="E33" s="2"/>
      <c r="F33" s="2"/>
    </row>
    <row r="34" spans="1:6" ht="12.75">
      <c r="A34" s="2" t="s">
        <v>40</v>
      </c>
      <c r="B34" s="7">
        <v>62</v>
      </c>
      <c r="C34" s="2">
        <v>23004.41</v>
      </c>
      <c r="D34" s="2">
        <v>23004.41</v>
      </c>
      <c r="E34" s="2"/>
      <c r="F34" s="2"/>
    </row>
    <row r="35" spans="1:6" ht="12.75">
      <c r="A35" s="2" t="s">
        <v>55</v>
      </c>
      <c r="B35" s="7">
        <v>64</v>
      </c>
      <c r="C35" s="2">
        <v>732.3</v>
      </c>
      <c r="D35" s="2"/>
      <c r="E35" s="2">
        <f t="shared" si="0"/>
        <v>732.3</v>
      </c>
      <c r="F35" s="2"/>
    </row>
    <row r="36" spans="1:6" ht="12.75">
      <c r="A36" s="2" t="s">
        <v>59</v>
      </c>
      <c r="B36" s="7">
        <v>66</v>
      </c>
      <c r="C36" s="2">
        <v>21098.5</v>
      </c>
      <c r="D36" s="2">
        <v>21098.5</v>
      </c>
      <c r="E36" s="2"/>
      <c r="F36" s="2"/>
    </row>
    <row r="37" spans="1:6" ht="12.75">
      <c r="A37" s="2" t="s">
        <v>60</v>
      </c>
      <c r="B37" s="7">
        <v>69</v>
      </c>
      <c r="C37" s="2">
        <v>34907.09</v>
      </c>
      <c r="D37" s="2">
        <v>37907.09</v>
      </c>
      <c r="E37" s="2"/>
      <c r="F37" s="2"/>
    </row>
    <row r="38" spans="1:6" ht="12.75">
      <c r="A38" s="2" t="s">
        <v>61</v>
      </c>
      <c r="B38" s="7" t="s">
        <v>56</v>
      </c>
      <c r="C38" s="2">
        <v>41455.83</v>
      </c>
      <c r="D38" s="2">
        <v>28136.62</v>
      </c>
      <c r="E38" s="2">
        <f t="shared" si="0"/>
        <v>13319.210000000003</v>
      </c>
      <c r="F38" s="2"/>
    </row>
    <row r="39" spans="1:6" ht="12.75">
      <c r="A39" s="2" t="s">
        <v>62</v>
      </c>
      <c r="B39" s="7">
        <v>72</v>
      </c>
      <c r="C39" s="2">
        <v>50</v>
      </c>
      <c r="D39" s="2">
        <v>50</v>
      </c>
      <c r="E39" s="2"/>
      <c r="F39" s="2"/>
    </row>
    <row r="40" spans="1:6" ht="12.75">
      <c r="A40" s="2" t="s">
        <v>63</v>
      </c>
      <c r="B40" s="7">
        <v>73</v>
      </c>
      <c r="C40" s="2">
        <v>27820.07</v>
      </c>
      <c r="D40" s="2">
        <v>27820.07</v>
      </c>
      <c r="E40" s="2"/>
      <c r="F40" s="2"/>
    </row>
    <row r="41" spans="1:6" ht="12.75">
      <c r="A41" s="2" t="s">
        <v>298</v>
      </c>
      <c r="B41" s="7">
        <v>75</v>
      </c>
      <c r="C41" s="2">
        <v>2743.01</v>
      </c>
      <c r="D41" s="2">
        <v>2743.01</v>
      </c>
      <c r="E41" s="2"/>
      <c r="F41" s="2"/>
    </row>
    <row r="42" spans="1:6" ht="12.75">
      <c r="A42" s="2" t="s">
        <v>64</v>
      </c>
      <c r="B42" s="7" t="s">
        <v>80</v>
      </c>
      <c r="C42" s="2">
        <v>141328.15</v>
      </c>
      <c r="D42" s="2"/>
      <c r="E42" s="2">
        <f t="shared" si="0"/>
        <v>141328.15</v>
      </c>
      <c r="F42" s="2"/>
    </row>
    <row r="43" spans="1:6" ht="12.75">
      <c r="A43" s="2" t="s">
        <v>65</v>
      </c>
      <c r="B43" s="7">
        <v>78</v>
      </c>
      <c r="C43" s="2">
        <v>57324.5</v>
      </c>
      <c r="D43" s="2"/>
      <c r="E43" s="3">
        <f t="shared" si="0"/>
        <v>57324.5</v>
      </c>
      <c r="F43" s="2"/>
    </row>
    <row r="44" spans="1:6" ht="12.75">
      <c r="A44" s="2" t="s">
        <v>66</v>
      </c>
      <c r="B44" s="7">
        <v>81</v>
      </c>
      <c r="C44" s="2">
        <v>38357.08</v>
      </c>
      <c r="D44" s="2"/>
      <c r="E44" s="2">
        <f t="shared" si="0"/>
        <v>38357.08</v>
      </c>
      <c r="F44" s="2"/>
    </row>
    <row r="45" spans="1:6" ht="12.75">
      <c r="A45" s="2" t="s">
        <v>67</v>
      </c>
      <c r="B45" s="7" t="s">
        <v>57</v>
      </c>
      <c r="C45" s="2">
        <v>97368.18</v>
      </c>
      <c r="D45" s="2"/>
      <c r="E45" s="2">
        <f t="shared" si="0"/>
        <v>97368.18</v>
      </c>
      <c r="F45" s="2"/>
    </row>
    <row r="46" spans="1:6" ht="12.75">
      <c r="A46" s="2" t="s">
        <v>68</v>
      </c>
      <c r="B46" s="7">
        <v>84</v>
      </c>
      <c r="C46" s="2">
        <v>50382.08</v>
      </c>
      <c r="D46" s="2"/>
      <c r="E46" s="2">
        <f t="shared" si="0"/>
        <v>50382.08</v>
      </c>
      <c r="F46" s="2"/>
    </row>
    <row r="47" spans="1:6" ht="12.75">
      <c r="A47" s="2" t="s">
        <v>69</v>
      </c>
      <c r="B47" s="7">
        <v>86</v>
      </c>
      <c r="C47" s="2">
        <v>145.66</v>
      </c>
      <c r="D47" s="2">
        <v>145.66</v>
      </c>
      <c r="E47" s="2"/>
      <c r="F47" s="2"/>
    </row>
    <row r="48" spans="1:6" ht="12.75">
      <c r="A48" s="2" t="s">
        <v>70</v>
      </c>
      <c r="B48" s="7">
        <v>87</v>
      </c>
      <c r="C48" s="2">
        <v>854.86</v>
      </c>
      <c r="D48" s="2">
        <v>854.86</v>
      </c>
      <c r="E48" s="2"/>
      <c r="F48" s="2"/>
    </row>
    <row r="49" spans="1:6" ht="12.75">
      <c r="A49" s="2" t="s">
        <v>71</v>
      </c>
      <c r="B49" s="7">
        <v>89</v>
      </c>
      <c r="C49" s="2">
        <v>19087.86</v>
      </c>
      <c r="D49" s="2"/>
      <c r="E49" s="2">
        <f t="shared" si="0"/>
        <v>19087.86</v>
      </c>
      <c r="F49" s="2"/>
    </row>
    <row r="50" spans="1:6" ht="12.75">
      <c r="A50" s="2" t="s">
        <v>72</v>
      </c>
      <c r="B50" s="7">
        <v>90</v>
      </c>
      <c r="C50" s="2">
        <v>600</v>
      </c>
      <c r="D50" s="2">
        <v>600</v>
      </c>
      <c r="E50" s="2"/>
      <c r="F50" s="2"/>
    </row>
    <row r="51" spans="1:6" ht="12.75">
      <c r="A51" s="2" t="s">
        <v>73</v>
      </c>
      <c r="B51" s="7">
        <v>91</v>
      </c>
      <c r="C51" s="2">
        <v>5719.15</v>
      </c>
      <c r="D51" s="2"/>
      <c r="E51" s="2">
        <f t="shared" si="0"/>
        <v>5719.15</v>
      </c>
      <c r="F51" s="2"/>
    </row>
    <row r="52" spans="1:6" ht="12.75">
      <c r="A52" s="2" t="s">
        <v>74</v>
      </c>
      <c r="B52" s="7">
        <v>92</v>
      </c>
      <c r="C52" s="2">
        <v>27664.02</v>
      </c>
      <c r="D52" s="2"/>
      <c r="E52" s="2">
        <f t="shared" si="0"/>
        <v>27664.02</v>
      </c>
      <c r="F52" s="2"/>
    </row>
    <row r="53" spans="1:6" ht="12.75">
      <c r="A53" s="2" t="s">
        <v>75</v>
      </c>
      <c r="B53" s="7">
        <v>93</v>
      </c>
      <c r="C53" s="2">
        <v>526.2</v>
      </c>
      <c r="D53" s="2"/>
      <c r="E53" s="2">
        <f t="shared" si="0"/>
        <v>526.2</v>
      </c>
      <c r="F53" s="2"/>
    </row>
    <row r="54" spans="1:6" ht="12.75">
      <c r="A54" s="2" t="s">
        <v>76</v>
      </c>
      <c r="B54" s="7">
        <v>94</v>
      </c>
      <c r="C54" s="2">
        <v>205.37</v>
      </c>
      <c r="D54" s="2"/>
      <c r="E54" s="2">
        <f t="shared" si="0"/>
        <v>205.37</v>
      </c>
      <c r="F54" s="2"/>
    </row>
    <row r="55" spans="1:6" ht="12.75">
      <c r="A55" s="2" t="s">
        <v>77</v>
      </c>
      <c r="B55" s="7">
        <v>95</v>
      </c>
      <c r="C55" s="2">
        <v>1005.03</v>
      </c>
      <c r="D55" s="2"/>
      <c r="E55" s="2">
        <f t="shared" si="0"/>
        <v>1005.03</v>
      </c>
      <c r="F55" s="2"/>
    </row>
    <row r="56" spans="1:6" ht="12.75">
      <c r="A56" s="2" t="s">
        <v>78</v>
      </c>
      <c r="B56" s="7" t="s">
        <v>58</v>
      </c>
      <c r="C56" s="3">
        <v>12735.36</v>
      </c>
      <c r="D56" s="2">
        <v>7006.94</v>
      </c>
      <c r="E56" s="3">
        <f t="shared" si="0"/>
        <v>5728.420000000001</v>
      </c>
      <c r="F56" s="2"/>
    </row>
    <row r="57" spans="1:6" ht="12.75">
      <c r="A57" s="2" t="s">
        <v>79</v>
      </c>
      <c r="B57" s="7">
        <v>98</v>
      </c>
      <c r="C57" s="2">
        <v>807.64</v>
      </c>
      <c r="D57" s="2"/>
      <c r="E57" s="3">
        <f t="shared" si="0"/>
        <v>807.64</v>
      </c>
      <c r="F57" s="2"/>
    </row>
    <row r="58" spans="1:6" ht="12.75">
      <c r="A58" s="2" t="s">
        <v>77</v>
      </c>
      <c r="B58" s="7">
        <v>99</v>
      </c>
      <c r="C58" s="2">
        <v>5</v>
      </c>
      <c r="D58" s="2">
        <v>5</v>
      </c>
      <c r="E58" s="2"/>
      <c r="F58" s="2"/>
    </row>
    <row r="59" spans="1:6" ht="12.75">
      <c r="A59" s="2" t="s">
        <v>82</v>
      </c>
      <c r="B59" s="7" t="s">
        <v>98</v>
      </c>
      <c r="C59" s="2">
        <v>33666.96</v>
      </c>
      <c r="D59" s="2"/>
      <c r="E59" s="2">
        <f t="shared" si="0"/>
        <v>33666.96</v>
      </c>
      <c r="F59" s="2"/>
    </row>
    <row r="60" spans="1:6" ht="12.75">
      <c r="A60" s="2" t="s">
        <v>83</v>
      </c>
      <c r="B60" s="7" t="s">
        <v>99</v>
      </c>
      <c r="C60" s="2">
        <v>672482.61</v>
      </c>
      <c r="D60" s="2">
        <v>14691.87</v>
      </c>
      <c r="E60" s="2">
        <f t="shared" si="0"/>
        <v>657790.74</v>
      </c>
      <c r="F60" s="2"/>
    </row>
    <row r="61" spans="1:6" ht="12.75">
      <c r="A61" s="2" t="s">
        <v>84</v>
      </c>
      <c r="B61" s="7" t="s">
        <v>100</v>
      </c>
      <c r="C61" s="2">
        <v>49354.42</v>
      </c>
      <c r="D61" s="2">
        <v>70.88</v>
      </c>
      <c r="E61" s="2">
        <f t="shared" si="0"/>
        <v>49283.54</v>
      </c>
      <c r="F61" s="2"/>
    </row>
    <row r="62" spans="1:6" ht="12.75">
      <c r="A62" s="2" t="s">
        <v>85</v>
      </c>
      <c r="B62" s="7">
        <v>110</v>
      </c>
      <c r="C62" s="2">
        <v>6100.45</v>
      </c>
      <c r="D62" s="2">
        <v>15.7</v>
      </c>
      <c r="E62" s="2">
        <f t="shared" si="0"/>
        <v>6084.75</v>
      </c>
      <c r="F62" s="2"/>
    </row>
    <row r="63" spans="1:6" ht="12.75">
      <c r="A63" s="2" t="s">
        <v>86</v>
      </c>
      <c r="B63" s="7" t="s">
        <v>101</v>
      </c>
      <c r="C63" s="2">
        <v>17104.26</v>
      </c>
      <c r="D63" s="2"/>
      <c r="E63" s="2">
        <f t="shared" si="0"/>
        <v>17104.26</v>
      </c>
      <c r="F63" s="2"/>
    </row>
    <row r="64" spans="1:6" ht="12.75">
      <c r="A64" s="2" t="s">
        <v>87</v>
      </c>
      <c r="B64" s="7">
        <v>114</v>
      </c>
      <c r="C64" s="2">
        <v>54374.32</v>
      </c>
      <c r="D64" s="2">
        <v>200</v>
      </c>
      <c r="E64" s="2">
        <f t="shared" si="0"/>
        <v>54174.32</v>
      </c>
      <c r="F64" s="2"/>
    </row>
    <row r="65" spans="1:6" ht="12.75">
      <c r="A65" s="2" t="s">
        <v>211</v>
      </c>
      <c r="B65" s="7">
        <v>115</v>
      </c>
      <c r="C65" s="2">
        <v>9807.81</v>
      </c>
      <c r="D65" s="2"/>
      <c r="E65" s="2">
        <f t="shared" si="0"/>
        <v>9807.81</v>
      </c>
      <c r="F65" s="2"/>
    </row>
    <row r="66" spans="1:6" ht="12.75">
      <c r="A66" s="2" t="s">
        <v>88</v>
      </c>
      <c r="B66" s="7">
        <v>116</v>
      </c>
      <c r="C66" s="2">
        <v>246.44</v>
      </c>
      <c r="D66" s="2">
        <v>246.44</v>
      </c>
      <c r="E66" s="2"/>
      <c r="F66" s="2"/>
    </row>
    <row r="67" spans="1:6" ht="12.75">
      <c r="A67" s="9" t="s">
        <v>107</v>
      </c>
      <c r="B67" s="7">
        <v>117</v>
      </c>
      <c r="C67" s="2">
        <v>29342.99</v>
      </c>
      <c r="D67" s="2">
        <v>29646.95</v>
      </c>
      <c r="E67" s="2"/>
      <c r="F67" s="10">
        <v>303.96</v>
      </c>
    </row>
    <row r="68" spans="1:5" ht="12.75">
      <c r="A68" s="2" t="s">
        <v>106</v>
      </c>
      <c r="B68" s="7">
        <v>118</v>
      </c>
      <c r="C68" s="2">
        <v>2294.3</v>
      </c>
      <c r="D68" s="2">
        <v>2291.67</v>
      </c>
      <c r="E68" s="2">
        <f t="shared" si="0"/>
        <v>2.630000000000109</v>
      </c>
    </row>
    <row r="69" spans="1:5" ht="12.75">
      <c r="A69" s="2" t="s">
        <v>89</v>
      </c>
      <c r="B69" s="7">
        <v>119</v>
      </c>
      <c r="C69" s="2">
        <v>1500</v>
      </c>
      <c r="D69" s="2"/>
      <c r="E69" s="2">
        <f t="shared" si="0"/>
        <v>1500</v>
      </c>
    </row>
    <row r="70" spans="1:5" ht="12.75">
      <c r="A70" s="2" t="s">
        <v>90</v>
      </c>
      <c r="B70" s="7">
        <v>120</v>
      </c>
      <c r="C70" s="2">
        <v>136</v>
      </c>
      <c r="D70" s="2">
        <v>136</v>
      </c>
      <c r="E70" s="2"/>
    </row>
    <row r="71" spans="1:5" ht="12.75">
      <c r="A71" s="2" t="s">
        <v>91</v>
      </c>
      <c r="B71" s="7">
        <v>121</v>
      </c>
      <c r="C71" s="2">
        <v>903.2</v>
      </c>
      <c r="D71" s="2"/>
      <c r="E71" s="2">
        <f t="shared" si="0"/>
        <v>903.2</v>
      </c>
    </row>
    <row r="72" spans="1:6" ht="12.75">
      <c r="A72" s="2" t="s">
        <v>92</v>
      </c>
      <c r="B72" s="7" t="s">
        <v>108</v>
      </c>
      <c r="C72" s="2">
        <v>27162.99</v>
      </c>
      <c r="D72" s="2">
        <v>28135.43</v>
      </c>
      <c r="E72" s="2"/>
      <c r="F72" s="11">
        <v>972.44</v>
      </c>
    </row>
    <row r="73" spans="1:6" ht="12.75">
      <c r="A73" s="2" t="s">
        <v>299</v>
      </c>
      <c r="B73" s="7" t="s">
        <v>102</v>
      </c>
      <c r="C73" s="2">
        <v>405676.07</v>
      </c>
      <c r="D73" s="2">
        <v>431269.15</v>
      </c>
      <c r="E73" s="2"/>
      <c r="F73" s="11">
        <v>25593.08</v>
      </c>
    </row>
    <row r="74" spans="1:5" ht="12.75">
      <c r="A74" s="2" t="s">
        <v>93</v>
      </c>
      <c r="B74" s="7" t="s">
        <v>103</v>
      </c>
      <c r="C74" s="2">
        <v>4327.1</v>
      </c>
      <c r="D74" s="2"/>
      <c r="E74" s="2">
        <f t="shared" si="0"/>
        <v>4327.1</v>
      </c>
    </row>
    <row r="75" spans="1:6" ht="12.75">
      <c r="A75" s="2" t="s">
        <v>94</v>
      </c>
      <c r="B75" s="7" t="s">
        <v>104</v>
      </c>
      <c r="C75" s="2">
        <v>58342.3</v>
      </c>
      <c r="D75" s="2">
        <v>306422.67</v>
      </c>
      <c r="E75" s="2"/>
      <c r="F75" s="11">
        <v>248080.37</v>
      </c>
    </row>
    <row r="76" spans="1:5" ht="12.75">
      <c r="A76" s="2" t="s">
        <v>95</v>
      </c>
      <c r="B76" s="7" t="s">
        <v>105</v>
      </c>
      <c r="C76" s="2">
        <v>10019.29</v>
      </c>
      <c r="D76" s="2">
        <v>2</v>
      </c>
      <c r="E76" s="2">
        <f t="shared" si="0"/>
        <v>10017.29</v>
      </c>
    </row>
    <row r="77" spans="1:5" ht="12.75">
      <c r="A77" s="2" t="s">
        <v>96</v>
      </c>
      <c r="B77" s="7">
        <v>132</v>
      </c>
      <c r="C77" s="2">
        <v>662.42</v>
      </c>
      <c r="D77" s="2">
        <v>17</v>
      </c>
      <c r="E77" s="2">
        <f t="shared" si="0"/>
        <v>645.42</v>
      </c>
    </row>
    <row r="78" spans="1:5" ht="12.75">
      <c r="A78" s="2" t="s">
        <v>95</v>
      </c>
      <c r="B78" s="7">
        <v>133</v>
      </c>
      <c r="C78" s="2">
        <v>1288.89</v>
      </c>
      <c r="D78" s="2">
        <v>32.5</v>
      </c>
      <c r="E78" s="2">
        <f t="shared" si="0"/>
        <v>1256.39</v>
      </c>
    </row>
    <row r="79" spans="1:5" ht="12.75">
      <c r="A79" s="2" t="s">
        <v>97</v>
      </c>
      <c r="B79" s="7">
        <v>134</v>
      </c>
      <c r="C79" s="2">
        <v>3351</v>
      </c>
      <c r="D79" s="2">
        <v>3351</v>
      </c>
      <c r="E79" s="2"/>
    </row>
    <row r="80" spans="1:5" ht="12.75">
      <c r="A80" s="2" t="s">
        <v>120</v>
      </c>
      <c r="B80" s="7">
        <v>136</v>
      </c>
      <c r="C80" s="2">
        <v>48481.5</v>
      </c>
      <c r="D80" s="2">
        <v>48481.53</v>
      </c>
      <c r="E80" s="2"/>
    </row>
    <row r="81" spans="1:5" ht="12.75">
      <c r="A81" s="2" t="s">
        <v>121</v>
      </c>
      <c r="B81" s="7">
        <v>137</v>
      </c>
      <c r="C81" s="2">
        <v>17416</v>
      </c>
      <c r="D81" s="2">
        <v>17416</v>
      </c>
      <c r="E81" s="2"/>
    </row>
    <row r="82" spans="1:5" ht="12.75">
      <c r="A82" s="2" t="s">
        <v>122</v>
      </c>
      <c r="B82" s="7" t="s">
        <v>109</v>
      </c>
      <c r="C82" s="2">
        <v>131085.35</v>
      </c>
      <c r="D82" s="2">
        <v>124908.22</v>
      </c>
      <c r="E82" s="2">
        <f>(C82-D82)</f>
        <v>6177.130000000005</v>
      </c>
    </row>
    <row r="83" spans="1:5" ht="12.75">
      <c r="A83" s="2" t="s">
        <v>123</v>
      </c>
      <c r="B83" s="7" t="s">
        <v>110</v>
      </c>
      <c r="C83" s="2">
        <v>53552.27</v>
      </c>
      <c r="D83" s="2">
        <v>50194.23</v>
      </c>
      <c r="E83" s="2">
        <f>(C83-D83)</f>
        <v>3358.0399999999936</v>
      </c>
    </row>
    <row r="84" spans="1:5" ht="12.75">
      <c r="A84" s="2" t="s">
        <v>124</v>
      </c>
      <c r="B84" s="7">
        <v>143</v>
      </c>
      <c r="C84" s="2">
        <v>9650.77</v>
      </c>
      <c r="D84" s="2">
        <v>9650.77</v>
      </c>
      <c r="E84" s="2"/>
    </row>
    <row r="85" spans="1:5" ht="12.75">
      <c r="A85" s="2" t="s">
        <v>125</v>
      </c>
      <c r="B85" s="7" t="s">
        <v>111</v>
      </c>
      <c r="C85" s="2">
        <v>33699.07</v>
      </c>
      <c r="D85" s="2">
        <v>33699.07</v>
      </c>
      <c r="E85" s="2"/>
    </row>
    <row r="86" spans="1:5" ht="12.75">
      <c r="A86" s="2" t="s">
        <v>126</v>
      </c>
      <c r="B86" s="7" t="s">
        <v>112</v>
      </c>
      <c r="C86" s="2">
        <v>50781.13</v>
      </c>
      <c r="D86" s="2">
        <v>48512.69</v>
      </c>
      <c r="E86" s="2">
        <f>(C86-D86)</f>
        <v>2268.439999999995</v>
      </c>
    </row>
    <row r="87" spans="1:5" ht="12.75">
      <c r="A87" s="2" t="s">
        <v>127</v>
      </c>
      <c r="B87" s="7" t="s">
        <v>113</v>
      </c>
      <c r="C87" s="2">
        <v>49246.12</v>
      </c>
      <c r="D87" s="2">
        <v>45846.45</v>
      </c>
      <c r="E87" s="2">
        <f>(C87-D87)</f>
        <v>3399.6700000000055</v>
      </c>
    </row>
    <row r="88" spans="1:5" ht="12.75">
      <c r="A88" s="2" t="s">
        <v>128</v>
      </c>
      <c r="B88" s="7" t="s">
        <v>114</v>
      </c>
      <c r="C88" s="2">
        <v>19488.86</v>
      </c>
      <c r="D88" s="2">
        <v>14731.15</v>
      </c>
      <c r="E88" s="2">
        <f>(C88-D88)</f>
        <v>4757.710000000001</v>
      </c>
    </row>
    <row r="89" spans="1:5" ht="12.75">
      <c r="A89" s="2" t="s">
        <v>300</v>
      </c>
      <c r="B89" s="7">
        <v>151</v>
      </c>
      <c r="C89" s="2">
        <v>1800</v>
      </c>
      <c r="D89" s="2"/>
      <c r="E89" s="2">
        <f>(C89-D89)</f>
        <v>1800</v>
      </c>
    </row>
    <row r="90" spans="1:5" ht="12.75">
      <c r="A90" s="2" t="s">
        <v>129</v>
      </c>
      <c r="B90" s="7">
        <v>152</v>
      </c>
      <c r="C90" s="2">
        <v>3805</v>
      </c>
      <c r="D90" s="2">
        <v>3805</v>
      </c>
      <c r="E90" s="2"/>
    </row>
    <row r="91" spans="1:5" ht="12.75">
      <c r="A91" s="2" t="s">
        <v>130</v>
      </c>
      <c r="B91" s="7" t="s">
        <v>115</v>
      </c>
      <c r="C91" s="2">
        <v>3289</v>
      </c>
      <c r="D91" s="2"/>
      <c r="E91" s="2">
        <f>(C91-D91)</f>
        <v>3289</v>
      </c>
    </row>
    <row r="92" spans="1:5" ht="12.75">
      <c r="A92" s="2" t="s">
        <v>131</v>
      </c>
      <c r="B92" s="7" t="s">
        <v>116</v>
      </c>
      <c r="C92" s="2">
        <v>48510.63</v>
      </c>
      <c r="D92" s="2">
        <v>730.12</v>
      </c>
      <c r="E92" s="2">
        <f>(C92-D92)</f>
        <v>47780.509999999995</v>
      </c>
    </row>
    <row r="93" spans="1:5" ht="12.75">
      <c r="A93" s="2" t="s">
        <v>132</v>
      </c>
      <c r="B93" s="7">
        <v>156</v>
      </c>
      <c r="C93" s="2">
        <v>141.3</v>
      </c>
      <c r="D93" s="2"/>
      <c r="E93" s="2">
        <f>(C93-D93)</f>
        <v>141.3</v>
      </c>
    </row>
    <row r="94" spans="1:5" ht="12.75">
      <c r="A94" s="2" t="s">
        <v>133</v>
      </c>
      <c r="B94" s="7" t="s">
        <v>117</v>
      </c>
      <c r="C94" s="2">
        <v>398.47</v>
      </c>
      <c r="D94" s="2">
        <v>398.47</v>
      </c>
      <c r="E94" s="2"/>
    </row>
    <row r="95" spans="1:5" ht="12.75">
      <c r="A95" s="2" t="s">
        <v>134</v>
      </c>
      <c r="B95" s="7" t="s">
        <v>118</v>
      </c>
      <c r="C95" s="2">
        <v>259.69</v>
      </c>
      <c r="D95" s="2">
        <v>259.69</v>
      </c>
      <c r="E95" s="2"/>
    </row>
    <row r="96" spans="1:5" ht="12.75">
      <c r="A96" s="2" t="s">
        <v>301</v>
      </c>
      <c r="B96" s="7" t="s">
        <v>119</v>
      </c>
      <c r="C96" s="2">
        <v>16753.38</v>
      </c>
      <c r="D96" s="2">
        <v>16753.38</v>
      </c>
      <c r="E96" s="2"/>
    </row>
    <row r="97" spans="1:5" ht="12.75">
      <c r="A97" s="2" t="s">
        <v>135</v>
      </c>
      <c r="B97" s="7">
        <v>160</v>
      </c>
      <c r="C97" s="2">
        <v>3896.18</v>
      </c>
      <c r="D97" s="2">
        <v>3896.18</v>
      </c>
      <c r="E97" s="2"/>
    </row>
    <row r="98" spans="1:5" ht="12.75">
      <c r="A98" s="2" t="s">
        <v>136</v>
      </c>
      <c r="B98" s="7">
        <v>161</v>
      </c>
      <c r="C98" s="2">
        <v>205.37</v>
      </c>
      <c r="D98" s="2">
        <v>205.37</v>
      </c>
      <c r="E98" s="2"/>
    </row>
    <row r="99" spans="1:5" ht="12.75">
      <c r="A99" s="2" t="s">
        <v>137</v>
      </c>
      <c r="B99" s="7">
        <v>162</v>
      </c>
      <c r="C99" s="2">
        <v>739.75</v>
      </c>
      <c r="D99" s="2">
        <v>739.75</v>
      </c>
      <c r="E99" s="2"/>
    </row>
    <row r="100" spans="1:5" ht="12.75">
      <c r="A100" s="2" t="s">
        <v>138</v>
      </c>
      <c r="B100" s="7">
        <v>163</v>
      </c>
      <c r="C100" s="2">
        <v>1192.85</v>
      </c>
      <c r="D100" s="2"/>
      <c r="E100" s="2">
        <f>(C100-D100)</f>
        <v>1192.85</v>
      </c>
    </row>
    <row r="101" spans="1:5" ht="12.75">
      <c r="A101" s="2" t="s">
        <v>139</v>
      </c>
      <c r="B101" s="7">
        <v>164</v>
      </c>
      <c r="C101" s="2">
        <v>17229.08</v>
      </c>
      <c r="D101" s="2">
        <v>17229.08</v>
      </c>
      <c r="E101" s="2"/>
    </row>
    <row r="102" spans="1:5" ht="12.75">
      <c r="A102" s="2" t="s">
        <v>143</v>
      </c>
      <c r="B102" s="7">
        <v>165</v>
      </c>
      <c r="C102" s="2">
        <v>442.5</v>
      </c>
      <c r="D102" s="2">
        <v>442.5</v>
      </c>
      <c r="E102" s="2"/>
    </row>
    <row r="103" spans="1:5" ht="12.75">
      <c r="A103" s="2" t="s">
        <v>302</v>
      </c>
      <c r="B103" s="7">
        <v>166</v>
      </c>
      <c r="C103" s="2">
        <v>21901.3</v>
      </c>
      <c r="D103" s="2">
        <v>21901.3</v>
      </c>
      <c r="E103" s="2"/>
    </row>
    <row r="104" spans="1:5" ht="12.75">
      <c r="A104" s="2" t="s">
        <v>303</v>
      </c>
      <c r="B104" s="7">
        <v>167</v>
      </c>
      <c r="C104" s="2">
        <v>11719.45</v>
      </c>
      <c r="D104" s="2">
        <v>11719.45</v>
      </c>
      <c r="E104" s="2"/>
    </row>
    <row r="105" spans="1:5" ht="12.75">
      <c r="A105" s="2" t="s">
        <v>144</v>
      </c>
      <c r="B105" s="7">
        <v>168</v>
      </c>
      <c r="C105" s="2">
        <v>130</v>
      </c>
      <c r="D105" s="2">
        <v>130</v>
      </c>
      <c r="E105" s="2"/>
    </row>
    <row r="106" spans="1:5" ht="12.75">
      <c r="A106" s="2" t="s">
        <v>145</v>
      </c>
      <c r="B106" s="7" t="s">
        <v>140</v>
      </c>
      <c r="C106" s="2">
        <v>32031.15</v>
      </c>
      <c r="D106" s="2"/>
      <c r="E106" s="2">
        <f>(C106-D106)</f>
        <v>32031.15</v>
      </c>
    </row>
    <row r="107" spans="1:5" ht="12.75">
      <c r="A107" s="2" t="s">
        <v>146</v>
      </c>
      <c r="B107" s="7">
        <v>170</v>
      </c>
      <c r="C107" s="2">
        <v>7922.88</v>
      </c>
      <c r="D107" s="2">
        <v>7922.88</v>
      </c>
      <c r="E107" s="2"/>
    </row>
    <row r="108" spans="1:6" ht="12.75">
      <c r="A108" s="2" t="s">
        <v>147</v>
      </c>
      <c r="B108" s="7" t="s">
        <v>141</v>
      </c>
      <c r="C108" s="2">
        <v>236855.66</v>
      </c>
      <c r="D108" s="2">
        <v>266818.74</v>
      </c>
      <c r="E108" s="2"/>
      <c r="F108" s="11">
        <v>29963.08</v>
      </c>
    </row>
    <row r="109" spans="1:5" ht="12.75">
      <c r="A109" s="2" t="s">
        <v>148</v>
      </c>
      <c r="B109" s="7">
        <v>172</v>
      </c>
      <c r="C109" s="2">
        <v>3332.09</v>
      </c>
      <c r="D109" s="2"/>
      <c r="E109" s="2">
        <f>(C109-D109)</f>
        <v>3332.09</v>
      </c>
    </row>
    <row r="110" spans="1:5" ht="12.75">
      <c r="A110" s="2" t="s">
        <v>149</v>
      </c>
      <c r="B110" s="7" t="s">
        <v>142</v>
      </c>
      <c r="C110" s="2">
        <v>59235.27</v>
      </c>
      <c r="D110" s="2"/>
      <c r="E110" s="2">
        <f>(C110-D110)</f>
        <v>59235.27</v>
      </c>
    </row>
    <row r="111" spans="1:5" ht="12.75">
      <c r="A111" s="2" t="s">
        <v>150</v>
      </c>
      <c r="B111" s="7">
        <v>174</v>
      </c>
      <c r="C111" s="2">
        <v>37400</v>
      </c>
      <c r="D111" s="2">
        <v>3000</v>
      </c>
      <c r="E111" s="2">
        <f>(C111-D111)</f>
        <v>34400</v>
      </c>
    </row>
    <row r="112" spans="1:5" ht="12.75">
      <c r="A112" s="2" t="s">
        <v>151</v>
      </c>
      <c r="B112" s="7">
        <v>175</v>
      </c>
      <c r="C112" s="2">
        <v>715.54</v>
      </c>
      <c r="D112" s="2">
        <v>715.54</v>
      </c>
      <c r="E112" s="2"/>
    </row>
    <row r="113" spans="1:5" ht="12.75">
      <c r="A113" s="2" t="s">
        <v>152</v>
      </c>
      <c r="B113" s="7">
        <v>176</v>
      </c>
      <c r="C113" s="2">
        <v>5074.67</v>
      </c>
      <c r="D113" s="2">
        <v>5074.67</v>
      </c>
      <c r="E113" s="2"/>
    </row>
    <row r="114" spans="1:5" ht="12.75">
      <c r="A114" s="2" t="s">
        <v>153</v>
      </c>
      <c r="B114" s="7">
        <v>177</v>
      </c>
      <c r="C114" s="2">
        <v>20613.35</v>
      </c>
      <c r="D114" s="2">
        <v>20613.35</v>
      </c>
      <c r="E114" s="2"/>
    </row>
    <row r="115" spans="1:5" ht="12.75">
      <c r="A115" s="2" t="s">
        <v>154</v>
      </c>
      <c r="B115" s="7">
        <v>178</v>
      </c>
      <c r="C115" s="2">
        <v>18519</v>
      </c>
      <c r="D115" s="2"/>
      <c r="E115" s="2">
        <f>(C115-D115)</f>
        <v>18519</v>
      </c>
    </row>
    <row r="116" spans="1:5" ht="12.75">
      <c r="A116" s="2" t="s">
        <v>155</v>
      </c>
      <c r="B116" s="7">
        <v>179</v>
      </c>
      <c r="C116" s="2">
        <v>6032.45</v>
      </c>
      <c r="D116" s="2">
        <v>6032.45</v>
      </c>
      <c r="E116" s="2"/>
    </row>
    <row r="117" spans="1:5" ht="25.5">
      <c r="A117" s="9" t="s">
        <v>156</v>
      </c>
      <c r="B117" s="7">
        <v>180</v>
      </c>
      <c r="C117" s="2">
        <v>108.46</v>
      </c>
      <c r="D117" s="2"/>
      <c r="E117" s="2">
        <f>(C117-D117)</f>
        <v>108.46</v>
      </c>
    </row>
    <row r="118" spans="1:5" ht="12.75">
      <c r="A118" s="9" t="s">
        <v>157</v>
      </c>
      <c r="B118" s="7">
        <v>181</v>
      </c>
      <c r="C118" s="2">
        <v>3631.35</v>
      </c>
      <c r="D118" s="2">
        <v>3564.69</v>
      </c>
      <c r="E118" s="2">
        <f>(C118-D118)</f>
        <v>66.65999999999985</v>
      </c>
    </row>
    <row r="119" spans="1:5" ht="25.5">
      <c r="A119" s="9" t="s">
        <v>158</v>
      </c>
      <c r="B119" s="7">
        <v>182</v>
      </c>
      <c r="C119" s="2">
        <v>2306.32</v>
      </c>
      <c r="D119" s="2"/>
      <c r="E119" s="2">
        <f>(C119-D119)</f>
        <v>2306.32</v>
      </c>
    </row>
    <row r="120" spans="1:5" ht="12.75">
      <c r="A120" s="2" t="s">
        <v>159</v>
      </c>
      <c r="B120" s="7">
        <v>183</v>
      </c>
      <c r="C120" s="2">
        <v>9.53</v>
      </c>
      <c r="D120" s="2">
        <v>9.53</v>
      </c>
      <c r="E120" s="2"/>
    </row>
    <row r="121" spans="1:5" ht="12.75">
      <c r="A121" s="2" t="s">
        <v>160</v>
      </c>
      <c r="B121" s="7">
        <v>184</v>
      </c>
      <c r="C121" s="2">
        <v>446.25</v>
      </c>
      <c r="D121" s="2"/>
      <c r="E121" s="2">
        <f>(C121-D121)</f>
        <v>446.25</v>
      </c>
    </row>
    <row r="122" spans="1:5" ht="12.75">
      <c r="A122" s="2" t="s">
        <v>162</v>
      </c>
      <c r="B122" s="7">
        <v>185</v>
      </c>
      <c r="C122" s="2">
        <v>1203</v>
      </c>
      <c r="D122" s="2"/>
      <c r="E122" s="2">
        <f>(C122-D122)</f>
        <v>1203</v>
      </c>
    </row>
    <row r="123" spans="1:5" ht="12.75">
      <c r="A123" s="2" t="s">
        <v>163</v>
      </c>
      <c r="B123" s="7">
        <v>186</v>
      </c>
      <c r="C123" s="2">
        <v>145.54</v>
      </c>
      <c r="D123" s="2">
        <v>145.54</v>
      </c>
      <c r="E123" s="2"/>
    </row>
    <row r="124" spans="1:5" ht="12.75">
      <c r="A124" s="2" t="s">
        <v>164</v>
      </c>
      <c r="B124" s="7">
        <v>187</v>
      </c>
      <c r="C124" s="2">
        <v>786.67</v>
      </c>
      <c r="D124" s="2">
        <v>786.67</v>
      </c>
      <c r="E124" s="2"/>
    </row>
    <row r="125" spans="1:5" ht="12.75">
      <c r="A125" s="2" t="s">
        <v>165</v>
      </c>
      <c r="B125" s="7">
        <v>188</v>
      </c>
      <c r="C125" s="2">
        <v>52331.94</v>
      </c>
      <c r="D125" s="2">
        <v>13491.96</v>
      </c>
      <c r="E125" s="2">
        <f>(C125-D125)</f>
        <v>38839.98</v>
      </c>
    </row>
    <row r="126" spans="1:5" ht="12.75">
      <c r="A126" s="2" t="s">
        <v>166</v>
      </c>
      <c r="B126" s="7">
        <v>189</v>
      </c>
      <c r="C126" s="2">
        <v>351.09</v>
      </c>
      <c r="D126" s="2">
        <v>351.09</v>
      </c>
      <c r="E126" s="2"/>
    </row>
    <row r="127" spans="1:5" ht="12.75">
      <c r="A127" s="2" t="s">
        <v>167</v>
      </c>
      <c r="B127" s="7">
        <v>190</v>
      </c>
      <c r="C127" s="2">
        <v>28.25</v>
      </c>
      <c r="D127" s="2">
        <v>28.25</v>
      </c>
      <c r="E127" s="2"/>
    </row>
    <row r="128" spans="1:5" ht="12.75">
      <c r="A128" s="2" t="s">
        <v>168</v>
      </c>
      <c r="B128" s="7">
        <v>194</v>
      </c>
      <c r="C128" s="2">
        <v>18633.56</v>
      </c>
      <c r="D128" s="2">
        <v>18633.56</v>
      </c>
      <c r="E128" s="2"/>
    </row>
    <row r="129" spans="1:5" ht="12.75">
      <c r="A129" s="2" t="s">
        <v>169</v>
      </c>
      <c r="B129" s="7" t="s">
        <v>161</v>
      </c>
      <c r="C129" s="2">
        <v>49019.32</v>
      </c>
      <c r="D129" s="2">
        <v>45090.34</v>
      </c>
      <c r="E129" s="2">
        <f>(C129-D129)</f>
        <v>3928.980000000003</v>
      </c>
    </row>
    <row r="130" spans="1:6" ht="12.75">
      <c r="A130" s="2" t="s">
        <v>170</v>
      </c>
      <c r="B130" s="7">
        <v>196</v>
      </c>
      <c r="C130" s="2">
        <v>770.87</v>
      </c>
      <c r="D130" s="2">
        <v>834.87</v>
      </c>
      <c r="E130" s="2"/>
      <c r="F130" s="11">
        <v>64</v>
      </c>
    </row>
    <row r="131" spans="1:5" ht="12.75">
      <c r="A131" s="2" t="s">
        <v>171</v>
      </c>
      <c r="B131" s="7">
        <v>197</v>
      </c>
      <c r="C131" s="2">
        <v>15</v>
      </c>
      <c r="D131" s="2">
        <v>15</v>
      </c>
      <c r="E131" s="2"/>
    </row>
    <row r="132" spans="1:5" ht="12.75">
      <c r="A132" s="2" t="s">
        <v>172</v>
      </c>
      <c r="B132" s="7">
        <v>198</v>
      </c>
      <c r="C132" s="2">
        <v>21410.33</v>
      </c>
      <c r="D132" s="2"/>
      <c r="E132" s="2">
        <f>(C132-D132)</f>
        <v>21410.33</v>
      </c>
    </row>
    <row r="133" spans="1:5" ht="12.75">
      <c r="A133" s="2" t="s">
        <v>173</v>
      </c>
      <c r="B133" s="7">
        <v>199</v>
      </c>
      <c r="C133" s="2">
        <v>7576.28</v>
      </c>
      <c r="D133" s="2"/>
      <c r="E133" s="2">
        <f>(C133-D133)</f>
        <v>7576.28</v>
      </c>
    </row>
    <row r="134" spans="1:5" ht="12.75">
      <c r="A134" s="2" t="s">
        <v>174</v>
      </c>
      <c r="B134" s="7">
        <v>201</v>
      </c>
      <c r="C134" s="2">
        <v>566.6</v>
      </c>
      <c r="D134" s="2">
        <v>566.6</v>
      </c>
      <c r="E134" s="2"/>
    </row>
    <row r="135" spans="1:5" ht="12.75">
      <c r="A135" s="2" t="s">
        <v>175</v>
      </c>
      <c r="B135" s="7">
        <v>202</v>
      </c>
      <c r="C135" s="2">
        <v>446.63</v>
      </c>
      <c r="D135" s="2"/>
      <c r="E135" s="2">
        <f>(C135-D135)</f>
        <v>446.63</v>
      </c>
    </row>
    <row r="136" spans="1:5" ht="12.75">
      <c r="A136" s="2" t="s">
        <v>176</v>
      </c>
      <c r="B136" s="7">
        <v>203</v>
      </c>
      <c r="C136" s="2">
        <v>27948.66</v>
      </c>
      <c r="D136" s="2">
        <v>27948.66</v>
      </c>
      <c r="E136" s="2"/>
    </row>
    <row r="137" spans="1:5" ht="12.75">
      <c r="A137" s="2" t="s">
        <v>177</v>
      </c>
      <c r="B137" s="7">
        <v>204</v>
      </c>
      <c r="C137" s="2">
        <v>21141.52</v>
      </c>
      <c r="D137" s="2">
        <v>21141.52</v>
      </c>
      <c r="E137" s="2"/>
    </row>
    <row r="138" spans="1:5" ht="12.75">
      <c r="A138" s="2" t="s">
        <v>178</v>
      </c>
      <c r="B138" s="7">
        <v>205</v>
      </c>
      <c r="C138" s="2">
        <v>890</v>
      </c>
      <c r="D138" s="2"/>
      <c r="E138" s="2">
        <f>(C138-D138)</f>
        <v>890</v>
      </c>
    </row>
    <row r="139" spans="1:5" ht="12.75">
      <c r="A139" s="2" t="s">
        <v>179</v>
      </c>
      <c r="B139" s="7">
        <v>206</v>
      </c>
      <c r="C139" s="2">
        <v>350</v>
      </c>
      <c r="D139" s="2"/>
      <c r="E139" s="2">
        <f>(C139-D139)</f>
        <v>350</v>
      </c>
    </row>
    <row r="140" spans="1:5" ht="12.75">
      <c r="A140" s="2" t="s">
        <v>180</v>
      </c>
      <c r="B140" s="7">
        <v>207</v>
      </c>
      <c r="C140" s="2">
        <v>22960.32</v>
      </c>
      <c r="D140" s="2">
        <v>22960.32</v>
      </c>
      <c r="E140" s="2"/>
    </row>
    <row r="141" spans="1:5" ht="12.75">
      <c r="A141" s="2" t="s">
        <v>181</v>
      </c>
      <c r="B141" s="7">
        <v>208</v>
      </c>
      <c r="C141" s="2">
        <v>1992</v>
      </c>
      <c r="D141" s="2"/>
      <c r="E141" s="2">
        <f>(C141-D141)</f>
        <v>1992</v>
      </c>
    </row>
    <row r="142" spans="1:5" ht="12.75">
      <c r="A142" s="2" t="s">
        <v>182</v>
      </c>
      <c r="B142" s="7">
        <v>209</v>
      </c>
      <c r="C142" s="2">
        <v>115617.75</v>
      </c>
      <c r="D142" s="2">
        <v>13617.75</v>
      </c>
      <c r="E142" s="2">
        <f>(C142-D142)</f>
        <v>102000</v>
      </c>
    </row>
    <row r="143" spans="1:5" ht="12.75">
      <c r="A143" s="2" t="s">
        <v>304</v>
      </c>
      <c r="B143" s="7">
        <v>210</v>
      </c>
      <c r="C143" s="2">
        <v>10269.89</v>
      </c>
      <c r="D143" s="2"/>
      <c r="E143" s="2">
        <f>(C143-D143)</f>
        <v>10269.89</v>
      </c>
    </row>
    <row r="144" spans="1:5" ht="12.75">
      <c r="A144" s="2" t="s">
        <v>186</v>
      </c>
      <c r="B144" s="7">
        <v>211</v>
      </c>
      <c r="C144" s="2">
        <v>150</v>
      </c>
      <c r="D144" s="2">
        <v>150</v>
      </c>
      <c r="E144" s="2"/>
    </row>
    <row r="145" spans="1:5" ht="12.75">
      <c r="A145" s="2" t="s">
        <v>188</v>
      </c>
      <c r="B145" s="7">
        <v>212</v>
      </c>
      <c r="C145" s="2">
        <v>13460.5</v>
      </c>
      <c r="D145" s="2">
        <v>13460.5</v>
      </c>
      <c r="E145" s="2"/>
    </row>
    <row r="146" spans="1:5" ht="12.75">
      <c r="A146" s="2" t="s">
        <v>187</v>
      </c>
      <c r="B146" s="7">
        <v>213</v>
      </c>
      <c r="C146" s="2">
        <v>3513</v>
      </c>
      <c r="D146" s="2">
        <v>100</v>
      </c>
      <c r="E146" s="2">
        <f aca="true" t="shared" si="1" ref="E146:E208">(C146-D146)</f>
        <v>3413</v>
      </c>
    </row>
    <row r="147" spans="1:5" ht="12.75">
      <c r="A147" s="2" t="s">
        <v>189</v>
      </c>
      <c r="B147" s="7">
        <v>214</v>
      </c>
      <c r="C147" s="2">
        <v>130</v>
      </c>
      <c r="D147" s="2"/>
      <c r="E147" s="2">
        <f t="shared" si="1"/>
        <v>130</v>
      </c>
    </row>
    <row r="148" spans="1:6" ht="12.75">
      <c r="A148" s="2" t="s">
        <v>190</v>
      </c>
      <c r="B148" s="7">
        <v>215</v>
      </c>
      <c r="C148" s="2">
        <v>12079.29</v>
      </c>
      <c r="D148" s="2">
        <v>22132.24</v>
      </c>
      <c r="E148" s="2"/>
      <c r="F148" s="11">
        <v>10052.95</v>
      </c>
    </row>
    <row r="149" spans="1:5" ht="12.75">
      <c r="A149" s="2" t="s">
        <v>191</v>
      </c>
      <c r="B149" s="7">
        <v>216</v>
      </c>
      <c r="C149" s="2">
        <v>28243.39</v>
      </c>
      <c r="D149" s="2">
        <v>28243.39</v>
      </c>
      <c r="E149" s="2"/>
    </row>
    <row r="150" spans="1:5" ht="12.75">
      <c r="A150" s="2" t="s">
        <v>192</v>
      </c>
      <c r="B150" s="7">
        <v>217</v>
      </c>
      <c r="C150" s="2">
        <v>48.5</v>
      </c>
      <c r="D150" s="2">
        <v>48.5</v>
      </c>
      <c r="E150" s="2"/>
    </row>
    <row r="151" spans="1:5" ht="12.75">
      <c r="A151" s="2" t="s">
        <v>193</v>
      </c>
      <c r="B151" s="7">
        <v>218</v>
      </c>
      <c r="C151" s="2">
        <v>2392.74</v>
      </c>
      <c r="D151" s="2"/>
      <c r="E151" s="2">
        <f t="shared" si="1"/>
        <v>2392.74</v>
      </c>
    </row>
    <row r="152" spans="1:5" ht="12.75">
      <c r="A152" s="2" t="s">
        <v>194</v>
      </c>
      <c r="B152" s="7">
        <v>219</v>
      </c>
      <c r="C152" s="2">
        <v>1758</v>
      </c>
      <c r="D152" s="2"/>
      <c r="E152" s="2">
        <f t="shared" si="1"/>
        <v>1758</v>
      </c>
    </row>
    <row r="153" spans="1:5" ht="12.75">
      <c r="A153" s="2" t="s">
        <v>195</v>
      </c>
      <c r="B153" s="7">
        <v>220</v>
      </c>
      <c r="C153" s="2">
        <v>235</v>
      </c>
      <c r="D153" s="2"/>
      <c r="E153" s="2">
        <f t="shared" si="1"/>
        <v>235</v>
      </c>
    </row>
    <row r="154" spans="1:5" ht="12.75">
      <c r="A154" s="2" t="s">
        <v>196</v>
      </c>
      <c r="B154" s="7" t="s">
        <v>183</v>
      </c>
      <c r="C154" s="2">
        <v>43630.85</v>
      </c>
      <c r="D154" s="2"/>
      <c r="E154" s="2">
        <f t="shared" si="1"/>
        <v>43630.85</v>
      </c>
    </row>
    <row r="155" spans="1:5" ht="12.75">
      <c r="A155" s="2" t="s">
        <v>197</v>
      </c>
      <c r="B155" s="7">
        <v>222</v>
      </c>
      <c r="C155" s="2">
        <v>159.18</v>
      </c>
      <c r="D155" s="2"/>
      <c r="E155" s="2">
        <f t="shared" si="1"/>
        <v>159.18</v>
      </c>
    </row>
    <row r="156" spans="1:5" ht="12.75">
      <c r="A156" s="2" t="s">
        <v>198</v>
      </c>
      <c r="B156" s="7" t="s">
        <v>184</v>
      </c>
      <c r="C156" s="2">
        <v>3081.92</v>
      </c>
      <c r="D156" s="2"/>
      <c r="E156" s="2">
        <f t="shared" si="1"/>
        <v>3081.92</v>
      </c>
    </row>
    <row r="157" spans="1:5" ht="12.75">
      <c r="A157" s="2" t="s">
        <v>199</v>
      </c>
      <c r="B157" s="7">
        <v>224</v>
      </c>
      <c r="C157" s="2">
        <v>122.46</v>
      </c>
      <c r="D157" s="2"/>
      <c r="E157" s="2">
        <f t="shared" si="1"/>
        <v>122.46</v>
      </c>
    </row>
    <row r="158" spans="1:5" ht="12.75">
      <c r="A158" s="2" t="s">
        <v>200</v>
      </c>
      <c r="B158" s="7">
        <v>225</v>
      </c>
      <c r="C158" s="2">
        <v>883.21</v>
      </c>
      <c r="D158" s="2"/>
      <c r="E158" s="2">
        <f t="shared" si="1"/>
        <v>883.21</v>
      </c>
    </row>
    <row r="159" spans="1:6" ht="12.75">
      <c r="A159" s="2" t="s">
        <v>201</v>
      </c>
      <c r="B159" s="7">
        <v>226</v>
      </c>
      <c r="C159" s="2">
        <v>3214.5</v>
      </c>
      <c r="D159" s="2">
        <v>6008</v>
      </c>
      <c r="E159" s="2"/>
      <c r="F159" s="11">
        <v>2793.5</v>
      </c>
    </row>
    <row r="160" spans="1:5" ht="12.75">
      <c r="A160" s="2" t="s">
        <v>305</v>
      </c>
      <c r="B160" s="7">
        <v>227</v>
      </c>
      <c r="C160" s="2">
        <v>390.73</v>
      </c>
      <c r="D160" s="2"/>
      <c r="E160" s="2">
        <f t="shared" si="1"/>
        <v>390.73</v>
      </c>
    </row>
    <row r="161" spans="1:5" ht="12.75">
      <c r="A161" s="2" t="s">
        <v>202</v>
      </c>
      <c r="B161" s="7">
        <v>228</v>
      </c>
      <c r="C161" s="2">
        <v>164894.61</v>
      </c>
      <c r="D161" s="2">
        <v>164894.61</v>
      </c>
      <c r="E161" s="2"/>
    </row>
    <row r="162" spans="1:6" ht="12.75">
      <c r="A162" s="2" t="s">
        <v>203</v>
      </c>
      <c r="B162" s="7" t="s">
        <v>185</v>
      </c>
      <c r="C162" s="2">
        <v>956.38</v>
      </c>
      <c r="D162" s="2">
        <v>1100</v>
      </c>
      <c r="E162" s="2"/>
      <c r="F162" s="11">
        <v>143.62</v>
      </c>
    </row>
    <row r="163" spans="1:5" ht="12.75">
      <c r="A163" s="2" t="s">
        <v>204</v>
      </c>
      <c r="B163" s="7">
        <v>294</v>
      </c>
      <c r="C163" s="2">
        <v>51620</v>
      </c>
      <c r="D163" s="2"/>
      <c r="E163" s="2">
        <f t="shared" si="1"/>
        <v>51620</v>
      </c>
    </row>
    <row r="164" spans="1:5" ht="12.75">
      <c r="A164" s="2" t="s">
        <v>205</v>
      </c>
      <c r="B164" s="7">
        <v>295</v>
      </c>
      <c r="C164" s="2">
        <v>3000</v>
      </c>
      <c r="D164" s="2">
        <v>3000</v>
      </c>
      <c r="E164" s="2"/>
    </row>
    <row r="165" spans="1:5" ht="12.75">
      <c r="A165" s="2" t="s">
        <v>206</v>
      </c>
      <c r="B165" s="7">
        <v>296</v>
      </c>
      <c r="C165" s="2">
        <v>259.97</v>
      </c>
      <c r="D165" s="2"/>
      <c r="E165" s="2">
        <f t="shared" si="1"/>
        <v>259.97</v>
      </c>
    </row>
    <row r="166" spans="1:5" ht="12.75">
      <c r="A166" s="2" t="s">
        <v>207</v>
      </c>
      <c r="B166" s="7" t="s">
        <v>222</v>
      </c>
      <c r="C166" s="2">
        <v>5928.79</v>
      </c>
      <c r="D166" s="2">
        <v>5928.79</v>
      </c>
      <c r="E166" s="2"/>
    </row>
    <row r="167" spans="1:5" ht="12.75">
      <c r="A167" s="2" t="s">
        <v>208</v>
      </c>
      <c r="B167" s="7">
        <v>198</v>
      </c>
      <c r="C167" s="2">
        <v>25</v>
      </c>
      <c r="D167" s="2"/>
      <c r="E167" s="2">
        <f t="shared" si="1"/>
        <v>25</v>
      </c>
    </row>
    <row r="168" spans="1:5" ht="12.75">
      <c r="A168" s="2" t="s">
        <v>209</v>
      </c>
      <c r="B168" s="7" t="s">
        <v>223</v>
      </c>
      <c r="C168" s="2">
        <v>55674.82</v>
      </c>
      <c r="D168" s="2"/>
      <c r="E168" s="2">
        <f t="shared" si="1"/>
        <v>55674.82</v>
      </c>
    </row>
    <row r="169" spans="1:5" ht="12.75">
      <c r="A169" s="2" t="s">
        <v>27</v>
      </c>
      <c r="B169" s="7">
        <v>302</v>
      </c>
      <c r="C169" s="2">
        <v>20028.63</v>
      </c>
      <c r="D169" s="2"/>
      <c r="E169" s="2">
        <f t="shared" si="1"/>
        <v>20028.63</v>
      </c>
    </row>
    <row r="170" spans="1:5" ht="12.75">
      <c r="A170" s="2" t="s">
        <v>210</v>
      </c>
      <c r="B170" s="7">
        <v>304</v>
      </c>
      <c r="C170" s="2">
        <v>21823.16</v>
      </c>
      <c r="D170" s="2"/>
      <c r="E170" s="2">
        <f t="shared" si="1"/>
        <v>21823.16</v>
      </c>
    </row>
    <row r="171" spans="1:5" ht="12.75">
      <c r="A171" s="2" t="s">
        <v>211</v>
      </c>
      <c r="B171" s="7">
        <v>306</v>
      </c>
      <c r="C171" s="2">
        <v>72508.36</v>
      </c>
      <c r="D171" s="2"/>
      <c r="E171" s="2">
        <f t="shared" si="1"/>
        <v>72508.36</v>
      </c>
    </row>
    <row r="172" spans="1:5" ht="12.75">
      <c r="A172" s="2" t="s">
        <v>167</v>
      </c>
      <c r="B172" s="7">
        <v>308</v>
      </c>
      <c r="C172" s="2">
        <v>36214.69</v>
      </c>
      <c r="D172" s="2"/>
      <c r="E172" s="2">
        <f t="shared" si="1"/>
        <v>36214.69</v>
      </c>
    </row>
    <row r="173" spans="1:5" ht="12.75">
      <c r="A173" s="2" t="s">
        <v>306</v>
      </c>
      <c r="B173" s="7">
        <v>311</v>
      </c>
      <c r="C173" s="2">
        <v>15353.59</v>
      </c>
      <c r="D173" s="2"/>
      <c r="E173" s="2">
        <f t="shared" si="1"/>
        <v>15353.59</v>
      </c>
    </row>
    <row r="174" spans="1:5" ht="12.75">
      <c r="A174" s="2" t="s">
        <v>212</v>
      </c>
      <c r="B174" s="7">
        <v>313</v>
      </c>
      <c r="C174" s="2">
        <v>2313.41</v>
      </c>
      <c r="D174" s="2"/>
      <c r="E174" s="2">
        <f t="shared" si="1"/>
        <v>2313.41</v>
      </c>
    </row>
    <row r="175" spans="1:5" ht="12.75">
      <c r="A175" s="2" t="s">
        <v>307</v>
      </c>
      <c r="B175" s="7">
        <v>315</v>
      </c>
      <c r="C175" s="2">
        <v>14149.62</v>
      </c>
      <c r="D175" s="2"/>
      <c r="E175" s="2">
        <f t="shared" si="1"/>
        <v>14149.62</v>
      </c>
    </row>
    <row r="176" spans="1:5" ht="12.75">
      <c r="A176" s="2" t="s">
        <v>213</v>
      </c>
      <c r="B176" s="7">
        <v>316</v>
      </c>
      <c r="C176" s="2">
        <v>10912.25</v>
      </c>
      <c r="D176" s="2"/>
      <c r="E176" s="2">
        <f t="shared" si="1"/>
        <v>10912.25</v>
      </c>
    </row>
    <row r="177" spans="1:5" ht="12.75">
      <c r="A177" s="2" t="s">
        <v>214</v>
      </c>
      <c r="B177" s="7">
        <v>318</v>
      </c>
      <c r="C177" s="2">
        <v>686.54</v>
      </c>
      <c r="D177" s="2">
        <v>686.54</v>
      </c>
      <c r="E177" s="2"/>
    </row>
    <row r="178" spans="1:5" ht="12.75">
      <c r="A178" s="2" t="s">
        <v>215</v>
      </c>
      <c r="B178" s="7">
        <v>319</v>
      </c>
      <c r="C178" s="2">
        <v>4914.59</v>
      </c>
      <c r="D178" s="2"/>
      <c r="E178" s="2">
        <f t="shared" si="1"/>
        <v>4914.59</v>
      </c>
    </row>
    <row r="179" spans="1:5" ht="12.75">
      <c r="A179" s="2" t="s">
        <v>216</v>
      </c>
      <c r="B179" s="7">
        <v>320</v>
      </c>
      <c r="C179" s="2">
        <v>1825.7</v>
      </c>
      <c r="D179" s="2"/>
      <c r="E179" s="2">
        <f t="shared" si="1"/>
        <v>1825.7</v>
      </c>
    </row>
    <row r="180" spans="1:5" ht="12.75">
      <c r="A180" s="2" t="s">
        <v>308</v>
      </c>
      <c r="B180" s="7">
        <v>322</v>
      </c>
      <c r="C180" s="2">
        <v>23240.99</v>
      </c>
      <c r="D180" s="2"/>
      <c r="E180" s="2">
        <f t="shared" si="1"/>
        <v>23240.99</v>
      </c>
    </row>
    <row r="181" spans="1:5" ht="12.75">
      <c r="A181" s="2" t="s">
        <v>217</v>
      </c>
      <c r="B181" s="7">
        <v>324</v>
      </c>
      <c r="C181" s="2">
        <v>17675.88</v>
      </c>
      <c r="D181" s="2"/>
      <c r="E181" s="2">
        <f t="shared" si="1"/>
        <v>17675.88</v>
      </c>
    </row>
    <row r="182" spans="1:5" ht="12.75">
      <c r="A182" s="2" t="s">
        <v>218</v>
      </c>
      <c r="B182" s="7">
        <v>325</v>
      </c>
      <c r="C182" s="2">
        <v>90</v>
      </c>
      <c r="D182" s="2"/>
      <c r="E182" s="2">
        <f t="shared" si="1"/>
        <v>90</v>
      </c>
    </row>
    <row r="183" spans="1:5" ht="12.75">
      <c r="A183" s="2" t="s">
        <v>219</v>
      </c>
      <c r="B183" s="7">
        <v>326</v>
      </c>
      <c r="C183" s="2">
        <v>3000</v>
      </c>
      <c r="D183" s="2"/>
      <c r="E183" s="2">
        <f t="shared" si="1"/>
        <v>3000</v>
      </c>
    </row>
    <row r="184" spans="1:6" ht="12.75">
      <c r="A184" s="2" t="s">
        <v>220</v>
      </c>
      <c r="B184" s="7" t="s">
        <v>224</v>
      </c>
      <c r="C184" s="2">
        <v>50598.75</v>
      </c>
      <c r="D184" s="2">
        <v>50698.75</v>
      </c>
      <c r="E184" s="2"/>
      <c r="F184" s="11">
        <v>100</v>
      </c>
    </row>
    <row r="185" spans="1:5" ht="12.75">
      <c r="A185" s="2" t="s">
        <v>221</v>
      </c>
      <c r="B185" s="7">
        <v>333</v>
      </c>
      <c r="C185" s="2">
        <v>140</v>
      </c>
      <c r="D185" s="2"/>
      <c r="E185" s="2">
        <f t="shared" si="1"/>
        <v>140</v>
      </c>
    </row>
    <row r="186" spans="1:5" ht="12.75">
      <c r="A186" s="2" t="s">
        <v>226</v>
      </c>
      <c r="B186" s="7">
        <v>335</v>
      </c>
      <c r="C186" s="2">
        <v>505.36</v>
      </c>
      <c r="D186" s="2"/>
      <c r="E186" s="2">
        <f t="shared" si="1"/>
        <v>505.36</v>
      </c>
    </row>
    <row r="187" spans="1:5" ht="12.75">
      <c r="A187" s="2" t="s">
        <v>227</v>
      </c>
      <c r="B187" s="7">
        <v>341</v>
      </c>
      <c r="C187" s="2">
        <v>95072.37</v>
      </c>
      <c r="D187" s="2"/>
      <c r="E187" s="2">
        <f t="shared" si="1"/>
        <v>95072.37</v>
      </c>
    </row>
    <row r="188" spans="1:5" ht="12.75">
      <c r="A188" s="2" t="s">
        <v>228</v>
      </c>
      <c r="B188" s="7">
        <v>342</v>
      </c>
      <c r="C188" s="2">
        <v>305</v>
      </c>
      <c r="D188" s="2"/>
      <c r="E188" s="2">
        <f t="shared" si="1"/>
        <v>305</v>
      </c>
    </row>
    <row r="189" spans="1:5" ht="12.75">
      <c r="A189" s="2" t="s">
        <v>229</v>
      </c>
      <c r="B189" s="7">
        <v>343</v>
      </c>
      <c r="C189" s="2">
        <v>15753</v>
      </c>
      <c r="D189" s="2">
        <v>15753</v>
      </c>
      <c r="E189" s="2"/>
    </row>
    <row r="190" spans="1:5" ht="12.75">
      <c r="A190" s="2" t="s">
        <v>230</v>
      </c>
      <c r="B190" s="7">
        <v>351</v>
      </c>
      <c r="C190" s="2">
        <v>106381.5</v>
      </c>
      <c r="D190" s="2"/>
      <c r="E190" s="2">
        <f t="shared" si="1"/>
        <v>106381.5</v>
      </c>
    </row>
    <row r="191" spans="1:5" ht="12.75">
      <c r="A191" s="2" t="s">
        <v>231</v>
      </c>
      <c r="B191" s="7">
        <v>353</v>
      </c>
      <c r="C191" s="2">
        <v>3268.3</v>
      </c>
      <c r="D191" s="2"/>
      <c r="E191" s="2">
        <f t="shared" si="1"/>
        <v>3268.3</v>
      </c>
    </row>
    <row r="192" spans="1:5" ht="12.75">
      <c r="A192" s="2" t="s">
        <v>309</v>
      </c>
      <c r="B192" s="7">
        <v>354</v>
      </c>
      <c r="C192" s="2">
        <v>313.16</v>
      </c>
      <c r="D192" s="2"/>
      <c r="E192" s="2">
        <f t="shared" si="1"/>
        <v>313.16</v>
      </c>
    </row>
    <row r="193" spans="1:5" ht="12.75">
      <c r="A193" s="2" t="s">
        <v>231</v>
      </c>
      <c r="B193" s="7">
        <v>355</v>
      </c>
      <c r="C193" s="2">
        <v>1432.78</v>
      </c>
      <c r="D193" s="2"/>
      <c r="E193" s="2">
        <f t="shared" si="1"/>
        <v>1432.78</v>
      </c>
    </row>
    <row r="194" spans="1:5" ht="12.75">
      <c r="A194" s="2" t="s">
        <v>235</v>
      </c>
      <c r="B194" s="7">
        <v>356</v>
      </c>
      <c r="C194" s="2">
        <v>1287.54</v>
      </c>
      <c r="D194" s="2"/>
      <c r="E194" s="2">
        <f t="shared" si="1"/>
        <v>1287.54</v>
      </c>
    </row>
    <row r="195" spans="1:5" ht="12.75">
      <c r="A195" s="2" t="s">
        <v>232</v>
      </c>
      <c r="B195" s="7">
        <v>363</v>
      </c>
      <c r="C195" s="2">
        <v>2112.19</v>
      </c>
      <c r="D195" s="2"/>
      <c r="E195" s="2">
        <f t="shared" si="1"/>
        <v>2112.19</v>
      </c>
    </row>
    <row r="196" spans="1:5" ht="12.75">
      <c r="A196" s="2" t="s">
        <v>236</v>
      </c>
      <c r="B196" s="7">
        <v>364</v>
      </c>
      <c r="C196" s="2">
        <v>60000</v>
      </c>
      <c r="D196" s="2"/>
      <c r="E196" s="2">
        <f t="shared" si="1"/>
        <v>60000</v>
      </c>
    </row>
    <row r="197" spans="1:5" ht="12.75">
      <c r="A197" s="2" t="s">
        <v>233</v>
      </c>
      <c r="B197" s="7">
        <v>365</v>
      </c>
      <c r="C197" s="2">
        <v>3385.36</v>
      </c>
      <c r="D197" s="2"/>
      <c r="E197" s="2">
        <f t="shared" si="1"/>
        <v>3385.36</v>
      </c>
    </row>
    <row r="198" spans="1:5" ht="12.75">
      <c r="A198" s="2" t="s">
        <v>310</v>
      </c>
      <c r="B198" s="7">
        <v>366</v>
      </c>
      <c r="C198" s="2">
        <v>60.1</v>
      </c>
      <c r="D198" s="2"/>
      <c r="E198" s="2">
        <f t="shared" si="1"/>
        <v>60.1</v>
      </c>
    </row>
    <row r="199" spans="1:5" ht="12.75">
      <c r="A199" s="2" t="s">
        <v>234</v>
      </c>
      <c r="B199" s="7">
        <v>367</v>
      </c>
      <c r="C199" s="2">
        <v>88.77</v>
      </c>
      <c r="D199" s="2"/>
      <c r="E199" s="2">
        <f t="shared" si="1"/>
        <v>88.77</v>
      </c>
    </row>
    <row r="200" spans="1:5" ht="12.75">
      <c r="A200" s="2" t="s">
        <v>237</v>
      </c>
      <c r="B200" s="7">
        <v>369</v>
      </c>
      <c r="C200" s="2">
        <v>7600</v>
      </c>
      <c r="D200" s="2"/>
      <c r="E200" s="2">
        <f t="shared" si="1"/>
        <v>7600</v>
      </c>
    </row>
    <row r="201" spans="1:5" ht="12.75">
      <c r="A201" s="2" t="s">
        <v>238</v>
      </c>
      <c r="B201" s="7">
        <v>370</v>
      </c>
      <c r="C201" s="2">
        <v>1287.93</v>
      </c>
      <c r="D201" s="2"/>
      <c r="E201" s="2">
        <f t="shared" si="1"/>
        <v>1287.93</v>
      </c>
    </row>
    <row r="202" spans="1:5" ht="12.75">
      <c r="A202" s="2" t="s">
        <v>239</v>
      </c>
      <c r="B202" s="7">
        <v>373</v>
      </c>
      <c r="C202" s="2">
        <v>127.98</v>
      </c>
      <c r="D202" s="2"/>
      <c r="E202" s="2">
        <f t="shared" si="1"/>
        <v>127.98</v>
      </c>
    </row>
    <row r="203" spans="1:5" ht="12.75">
      <c r="A203" s="2" t="s">
        <v>243</v>
      </c>
      <c r="B203" s="7">
        <v>376</v>
      </c>
      <c r="C203" s="2">
        <v>103.25</v>
      </c>
      <c r="D203" s="2"/>
      <c r="E203" s="2">
        <f t="shared" si="1"/>
        <v>103.25</v>
      </c>
    </row>
    <row r="204" spans="1:5" ht="12.75">
      <c r="A204" s="2" t="s">
        <v>244</v>
      </c>
      <c r="B204" s="7">
        <v>378</v>
      </c>
      <c r="C204" s="2">
        <v>35560.24</v>
      </c>
      <c r="D204" s="2"/>
      <c r="E204" s="2">
        <f t="shared" si="1"/>
        <v>35560.24</v>
      </c>
    </row>
    <row r="205" spans="1:5" ht="12.75">
      <c r="A205" s="2" t="s">
        <v>240</v>
      </c>
      <c r="B205" s="7" t="s">
        <v>225</v>
      </c>
      <c r="C205" s="2">
        <v>6660.25</v>
      </c>
      <c r="D205" s="2"/>
      <c r="E205" s="2">
        <f t="shared" si="1"/>
        <v>6660.25</v>
      </c>
    </row>
    <row r="206" spans="1:5" ht="12.75">
      <c r="A206" s="2" t="s">
        <v>241</v>
      </c>
      <c r="B206" s="7">
        <v>382</v>
      </c>
      <c r="C206" s="2">
        <v>3000</v>
      </c>
      <c r="D206" s="2"/>
      <c r="E206" s="2">
        <f t="shared" si="1"/>
        <v>3000</v>
      </c>
    </row>
    <row r="207" spans="1:5" ht="12.75">
      <c r="A207" s="2" t="s">
        <v>242</v>
      </c>
      <c r="B207" s="7">
        <v>413</v>
      </c>
      <c r="C207" s="2">
        <v>100944.79</v>
      </c>
      <c r="D207" s="2">
        <v>100844.79</v>
      </c>
      <c r="E207" s="2">
        <f t="shared" si="1"/>
        <v>100</v>
      </c>
    </row>
    <row r="208" spans="1:5" ht="12.75">
      <c r="A208" s="2" t="s">
        <v>245</v>
      </c>
      <c r="B208" s="7">
        <v>421</v>
      </c>
      <c r="C208" s="2">
        <v>333.33</v>
      </c>
      <c r="D208" s="2"/>
      <c r="E208" s="2">
        <f t="shared" si="1"/>
        <v>333.33</v>
      </c>
    </row>
    <row r="209" spans="1:5" ht="12.75">
      <c r="A209" s="2" t="s">
        <v>246</v>
      </c>
      <c r="B209" s="7">
        <v>422</v>
      </c>
      <c r="C209" s="2">
        <v>15267</v>
      </c>
      <c r="D209" s="2">
        <v>500</v>
      </c>
      <c r="E209" s="2">
        <f aca="true" t="shared" si="2" ref="E209:E258">(C209-D209)</f>
        <v>14767</v>
      </c>
    </row>
    <row r="210" spans="1:5" ht="12.75">
      <c r="A210" s="2" t="s">
        <v>247</v>
      </c>
      <c r="B210" s="7">
        <v>423</v>
      </c>
      <c r="C210" s="2">
        <v>16000</v>
      </c>
      <c r="D210" s="2"/>
      <c r="E210" s="2">
        <f t="shared" si="2"/>
        <v>16000</v>
      </c>
    </row>
    <row r="211" spans="1:5" ht="12.75">
      <c r="A211" s="2" t="s">
        <v>248</v>
      </c>
      <c r="B211" s="7">
        <v>427</v>
      </c>
      <c r="C211" s="2">
        <v>500</v>
      </c>
      <c r="D211" s="2"/>
      <c r="E211" s="2">
        <f t="shared" si="2"/>
        <v>500</v>
      </c>
    </row>
    <row r="212" spans="1:5" ht="12.75">
      <c r="A212" s="2" t="s">
        <v>249</v>
      </c>
      <c r="B212" s="7">
        <v>428</v>
      </c>
      <c r="C212" s="2">
        <v>5928.79</v>
      </c>
      <c r="D212" s="2"/>
      <c r="E212" s="2">
        <f t="shared" si="2"/>
        <v>5928.79</v>
      </c>
    </row>
    <row r="213" spans="1:5" ht="12.75">
      <c r="A213" s="2" t="s">
        <v>250</v>
      </c>
      <c r="B213" s="7">
        <v>429</v>
      </c>
      <c r="C213" s="2">
        <v>134157.16</v>
      </c>
      <c r="D213" s="2">
        <v>20000</v>
      </c>
      <c r="E213" s="2">
        <f t="shared" si="2"/>
        <v>114157.16</v>
      </c>
    </row>
    <row r="214" spans="1:5" ht="12.75">
      <c r="A214" s="2" t="s">
        <v>251</v>
      </c>
      <c r="B214" s="7">
        <v>435</v>
      </c>
      <c r="C214" s="2">
        <v>16000</v>
      </c>
      <c r="D214" s="2"/>
      <c r="E214" s="2">
        <f t="shared" si="2"/>
        <v>16000</v>
      </c>
    </row>
    <row r="215" spans="1:5" ht="12.75">
      <c r="A215" s="2" t="s">
        <v>252</v>
      </c>
      <c r="B215" s="7">
        <v>436</v>
      </c>
      <c r="C215" s="2">
        <v>244.8</v>
      </c>
      <c r="D215" s="2"/>
      <c r="E215" s="2">
        <f t="shared" si="2"/>
        <v>244.8</v>
      </c>
    </row>
    <row r="216" spans="1:5" ht="12.75">
      <c r="A216" s="2" t="s">
        <v>311</v>
      </c>
      <c r="B216" s="7">
        <v>437</v>
      </c>
      <c r="C216" s="2">
        <v>704.5</v>
      </c>
      <c r="D216" s="2"/>
      <c r="E216" s="2">
        <f t="shared" si="2"/>
        <v>704.5</v>
      </c>
    </row>
    <row r="217" spans="1:5" ht="12.75">
      <c r="A217" s="2" t="s">
        <v>253</v>
      </c>
      <c r="B217" s="7">
        <v>456</v>
      </c>
      <c r="C217" s="2">
        <v>100</v>
      </c>
      <c r="D217" s="2"/>
      <c r="E217" s="2">
        <f t="shared" si="2"/>
        <v>100</v>
      </c>
    </row>
    <row r="218" spans="1:5" ht="12.75">
      <c r="A218" s="2" t="s">
        <v>254</v>
      </c>
      <c r="B218" s="7">
        <v>457</v>
      </c>
      <c r="C218" s="2">
        <v>450</v>
      </c>
      <c r="D218" s="2">
        <v>450</v>
      </c>
      <c r="E218" s="2"/>
    </row>
    <row r="219" spans="1:5" ht="12.75">
      <c r="A219" s="2" t="s">
        <v>255</v>
      </c>
      <c r="B219" s="7">
        <v>458</v>
      </c>
      <c r="C219" s="2">
        <v>690</v>
      </c>
      <c r="D219" s="2"/>
      <c r="E219" s="2">
        <f t="shared" si="2"/>
        <v>690</v>
      </c>
    </row>
    <row r="220" spans="1:5" ht="12.75">
      <c r="A220" s="2" t="s">
        <v>256</v>
      </c>
      <c r="B220" s="7">
        <v>459</v>
      </c>
      <c r="C220" s="2">
        <v>400</v>
      </c>
      <c r="D220" s="2"/>
      <c r="E220" s="2">
        <f t="shared" si="2"/>
        <v>400</v>
      </c>
    </row>
    <row r="221" spans="1:6" ht="12.75">
      <c r="A221" s="2" t="s">
        <v>257</v>
      </c>
      <c r="B221" s="7">
        <v>460</v>
      </c>
      <c r="C221" s="2"/>
      <c r="D221" s="2">
        <v>1396</v>
      </c>
      <c r="E221" s="2"/>
      <c r="F221" s="11">
        <v>1396</v>
      </c>
    </row>
    <row r="222" spans="1:5" ht="12.75">
      <c r="A222" s="2" t="s">
        <v>258</v>
      </c>
      <c r="B222" s="7">
        <v>461</v>
      </c>
      <c r="C222" s="2">
        <v>80</v>
      </c>
      <c r="D222" s="2"/>
      <c r="E222" s="2">
        <f t="shared" si="2"/>
        <v>80</v>
      </c>
    </row>
    <row r="223" spans="1:5" ht="12.75">
      <c r="A223" s="2" t="s">
        <v>259</v>
      </c>
      <c r="B223" s="7">
        <v>462</v>
      </c>
      <c r="C223" s="2">
        <v>50</v>
      </c>
      <c r="D223" s="2"/>
      <c r="E223" s="2">
        <f t="shared" si="2"/>
        <v>50</v>
      </c>
    </row>
    <row r="224" spans="1:5" ht="12.75">
      <c r="A224" s="2" t="s">
        <v>260</v>
      </c>
      <c r="B224" s="7">
        <v>465</v>
      </c>
      <c r="C224" s="2">
        <v>14000</v>
      </c>
      <c r="D224" s="2">
        <v>14000</v>
      </c>
      <c r="E224" s="2"/>
    </row>
    <row r="225" spans="1:5" ht="12.75">
      <c r="A225" s="2" t="s">
        <v>261</v>
      </c>
      <c r="B225" s="7">
        <v>466</v>
      </c>
      <c r="C225" s="2">
        <v>7082.5</v>
      </c>
      <c r="D225" s="2"/>
      <c r="E225" s="2">
        <f t="shared" si="2"/>
        <v>7082.5</v>
      </c>
    </row>
    <row r="226" spans="1:5" ht="12.75">
      <c r="A226" s="2" t="s">
        <v>262</v>
      </c>
      <c r="B226" s="7">
        <v>469</v>
      </c>
      <c r="C226" s="2">
        <v>1000</v>
      </c>
      <c r="D226" s="2">
        <v>1000</v>
      </c>
      <c r="E226" s="2"/>
    </row>
    <row r="227" spans="1:5" ht="12.75">
      <c r="A227" s="2" t="s">
        <v>263</v>
      </c>
      <c r="B227" s="7">
        <v>470</v>
      </c>
      <c r="C227" s="2">
        <v>27760.11</v>
      </c>
      <c r="D227" s="2">
        <v>500</v>
      </c>
      <c r="E227" s="2">
        <f t="shared" si="2"/>
        <v>27260.11</v>
      </c>
    </row>
    <row r="228" spans="1:5" ht="12.75">
      <c r="A228" s="2" t="s">
        <v>264</v>
      </c>
      <c r="B228" s="7">
        <v>474</v>
      </c>
      <c r="C228" s="2">
        <v>306.5</v>
      </c>
      <c r="D228" s="2"/>
      <c r="E228" s="2">
        <f t="shared" si="2"/>
        <v>306.5</v>
      </c>
    </row>
    <row r="229" spans="1:5" ht="12.75">
      <c r="A229" s="2" t="s">
        <v>265</v>
      </c>
      <c r="B229" s="7">
        <v>475</v>
      </c>
      <c r="C229" s="2">
        <v>1000</v>
      </c>
      <c r="D229" s="2"/>
      <c r="E229" s="2">
        <f t="shared" si="2"/>
        <v>1000</v>
      </c>
    </row>
    <row r="230" spans="1:5" ht="12.75">
      <c r="A230" s="2" t="s">
        <v>266</v>
      </c>
      <c r="B230" s="7">
        <v>477</v>
      </c>
      <c r="C230" s="2">
        <v>36450.16</v>
      </c>
      <c r="D230" s="2"/>
      <c r="E230" s="2">
        <f t="shared" si="2"/>
        <v>36450.16</v>
      </c>
    </row>
    <row r="231" spans="1:5" ht="12.75">
      <c r="A231" s="2" t="s">
        <v>267</v>
      </c>
      <c r="B231" s="7">
        <v>478</v>
      </c>
      <c r="C231" s="2">
        <v>1354</v>
      </c>
      <c r="D231" s="2">
        <v>1354</v>
      </c>
      <c r="E231" s="2"/>
    </row>
    <row r="232" spans="1:5" ht="12.75">
      <c r="A232" s="2" t="s">
        <v>312</v>
      </c>
      <c r="B232" s="7">
        <v>479</v>
      </c>
      <c r="C232" s="2">
        <v>5912</v>
      </c>
      <c r="D232" s="2"/>
      <c r="E232" s="2">
        <f t="shared" si="2"/>
        <v>5912</v>
      </c>
    </row>
    <row r="233" spans="1:5" ht="12.75">
      <c r="A233" s="2" t="s">
        <v>268</v>
      </c>
      <c r="B233" s="7">
        <v>480</v>
      </c>
      <c r="C233" s="2">
        <v>2000</v>
      </c>
      <c r="D233" s="2"/>
      <c r="E233" s="2">
        <f t="shared" si="2"/>
        <v>2000</v>
      </c>
    </row>
    <row r="234" spans="1:6" ht="12.75">
      <c r="A234" s="2" t="s">
        <v>269</v>
      </c>
      <c r="B234" s="7">
        <v>483</v>
      </c>
      <c r="C234" s="2">
        <v>3193</v>
      </c>
      <c r="D234" s="2">
        <v>4321.5</v>
      </c>
      <c r="E234" s="2"/>
      <c r="F234" s="11">
        <v>1128.5</v>
      </c>
    </row>
    <row r="235" spans="1:5" ht="12.75">
      <c r="A235" s="2" t="s">
        <v>270</v>
      </c>
      <c r="B235" s="7">
        <v>484</v>
      </c>
      <c r="C235" s="2">
        <v>195.6</v>
      </c>
      <c r="D235" s="2"/>
      <c r="E235" s="2">
        <f t="shared" si="2"/>
        <v>195.6</v>
      </c>
    </row>
    <row r="236" spans="1:5" ht="12.75">
      <c r="A236" s="2" t="s">
        <v>271</v>
      </c>
      <c r="B236" s="7">
        <v>485</v>
      </c>
      <c r="C236" s="2">
        <v>625</v>
      </c>
      <c r="D236" s="2"/>
      <c r="E236" s="2">
        <f t="shared" si="2"/>
        <v>625</v>
      </c>
    </row>
    <row r="237" spans="1:5" ht="12.75">
      <c r="A237" s="2" t="s">
        <v>272</v>
      </c>
      <c r="B237" s="7">
        <v>490</v>
      </c>
      <c r="C237" s="2">
        <v>16214</v>
      </c>
      <c r="D237" s="2"/>
      <c r="E237" s="2">
        <f t="shared" si="2"/>
        <v>16214</v>
      </c>
    </row>
    <row r="238" spans="1:5" ht="12.75">
      <c r="A238" s="2" t="s">
        <v>273</v>
      </c>
      <c r="B238" s="7">
        <v>491</v>
      </c>
      <c r="C238" s="2">
        <v>80</v>
      </c>
      <c r="D238" s="2"/>
      <c r="E238" s="2">
        <f t="shared" si="2"/>
        <v>80</v>
      </c>
    </row>
    <row r="239" spans="1:5" ht="12.75">
      <c r="A239" s="2" t="s">
        <v>274</v>
      </c>
      <c r="B239" s="7">
        <v>492</v>
      </c>
      <c r="C239" s="2">
        <v>45</v>
      </c>
      <c r="D239" s="2"/>
      <c r="E239" s="2">
        <f t="shared" si="2"/>
        <v>45</v>
      </c>
    </row>
    <row r="240" spans="1:5" ht="12.75">
      <c r="A240" s="2" t="s">
        <v>275</v>
      </c>
      <c r="B240" s="7">
        <v>493</v>
      </c>
      <c r="C240" s="2">
        <v>29158.49</v>
      </c>
      <c r="D240" s="2"/>
      <c r="E240" s="2">
        <f t="shared" si="2"/>
        <v>29158.49</v>
      </c>
    </row>
    <row r="241" spans="1:5" ht="12.75">
      <c r="A241" s="2" t="s">
        <v>276</v>
      </c>
      <c r="B241" s="7">
        <v>494</v>
      </c>
      <c r="C241" s="2">
        <v>734</v>
      </c>
      <c r="D241" s="2"/>
      <c r="E241" s="2">
        <f t="shared" si="2"/>
        <v>734</v>
      </c>
    </row>
    <row r="242" spans="1:5" ht="12.75">
      <c r="A242" s="2" t="s">
        <v>277</v>
      </c>
      <c r="B242" s="7">
        <v>495</v>
      </c>
      <c r="C242" s="2">
        <v>50</v>
      </c>
      <c r="D242" s="2"/>
      <c r="E242" s="2">
        <f t="shared" si="2"/>
        <v>50</v>
      </c>
    </row>
    <row r="243" spans="1:5" ht="12.75">
      <c r="A243" s="2" t="s">
        <v>278</v>
      </c>
      <c r="B243" s="7">
        <v>496</v>
      </c>
      <c r="C243" s="2">
        <v>3171.03</v>
      </c>
      <c r="D243" s="2">
        <v>3171.03</v>
      </c>
      <c r="E243" s="2"/>
    </row>
    <row r="244" spans="1:5" ht="12.75">
      <c r="A244" s="2" t="s">
        <v>313</v>
      </c>
      <c r="B244" s="7">
        <v>508</v>
      </c>
      <c r="C244" s="2">
        <v>2000</v>
      </c>
      <c r="D244" s="2"/>
      <c r="E244" s="2">
        <f t="shared" si="2"/>
        <v>2000</v>
      </c>
    </row>
    <row r="245" spans="1:5" ht="12.75">
      <c r="A245" s="2" t="s">
        <v>279</v>
      </c>
      <c r="B245" s="7">
        <v>509</v>
      </c>
      <c r="C245" s="2">
        <v>6000</v>
      </c>
      <c r="D245" s="2"/>
      <c r="E245" s="2">
        <f t="shared" si="2"/>
        <v>6000</v>
      </c>
    </row>
    <row r="246" spans="1:5" ht="12.75">
      <c r="A246" s="2" t="s">
        <v>280</v>
      </c>
      <c r="B246" s="7">
        <v>510</v>
      </c>
      <c r="C246" s="2">
        <v>2000</v>
      </c>
      <c r="D246" s="2"/>
      <c r="E246" s="2">
        <f t="shared" si="2"/>
        <v>2000</v>
      </c>
    </row>
    <row r="247" spans="1:5" ht="12.75">
      <c r="A247" s="2" t="s">
        <v>314</v>
      </c>
      <c r="B247" s="7">
        <v>511</v>
      </c>
      <c r="C247" s="2">
        <v>16963.5</v>
      </c>
      <c r="D247" s="2"/>
      <c r="E247" s="2">
        <f t="shared" si="2"/>
        <v>16963.5</v>
      </c>
    </row>
    <row r="248" spans="1:5" ht="12.75">
      <c r="A248" s="2" t="s">
        <v>281</v>
      </c>
      <c r="B248" s="7">
        <v>512</v>
      </c>
      <c r="C248" s="2">
        <v>6000</v>
      </c>
      <c r="D248" s="2"/>
      <c r="E248" s="2">
        <f t="shared" si="2"/>
        <v>6000</v>
      </c>
    </row>
    <row r="249" spans="1:5" ht="12" customHeight="1">
      <c r="A249" s="2" t="s">
        <v>282</v>
      </c>
      <c r="B249" s="7">
        <v>513</v>
      </c>
      <c r="C249" s="2">
        <v>2923</v>
      </c>
      <c r="D249" s="2"/>
      <c r="E249" s="2">
        <f t="shared" si="2"/>
        <v>2923</v>
      </c>
    </row>
    <row r="250" spans="1:5" ht="12.75">
      <c r="A250" s="2" t="s">
        <v>283</v>
      </c>
      <c r="B250" s="7">
        <v>514</v>
      </c>
      <c r="C250" s="2">
        <v>100</v>
      </c>
      <c r="D250" s="2">
        <v>100</v>
      </c>
      <c r="E250" s="2"/>
    </row>
    <row r="251" spans="1:5" ht="12.75">
      <c r="A251" s="2" t="s">
        <v>284</v>
      </c>
      <c r="B251" s="7">
        <v>515</v>
      </c>
      <c r="C251" s="2">
        <v>3000</v>
      </c>
      <c r="D251" s="2"/>
      <c r="E251" s="2">
        <f t="shared" si="2"/>
        <v>3000</v>
      </c>
    </row>
    <row r="252" spans="1:5" ht="12.75">
      <c r="A252" s="2" t="s">
        <v>287</v>
      </c>
      <c r="B252" s="7">
        <v>516</v>
      </c>
      <c r="C252" s="2">
        <v>2066</v>
      </c>
      <c r="D252" s="2"/>
      <c r="E252" s="2">
        <f t="shared" si="2"/>
        <v>2066</v>
      </c>
    </row>
    <row r="253" spans="1:6" ht="12.75">
      <c r="A253" s="2" t="s">
        <v>288</v>
      </c>
      <c r="B253" s="7">
        <v>517</v>
      </c>
      <c r="C253" s="2">
        <v>422.81</v>
      </c>
      <c r="D253" s="2">
        <v>507.56</v>
      </c>
      <c r="E253" s="2"/>
      <c r="F253" s="11">
        <v>84.75</v>
      </c>
    </row>
    <row r="254" spans="1:5" ht="12.75">
      <c r="A254" s="2" t="s">
        <v>289</v>
      </c>
      <c r="B254" s="7">
        <v>518</v>
      </c>
      <c r="C254" s="2">
        <v>102.75</v>
      </c>
      <c r="D254" s="2"/>
      <c r="E254" s="2">
        <f t="shared" si="2"/>
        <v>102.75</v>
      </c>
    </row>
    <row r="255" spans="1:5" ht="12.75">
      <c r="A255" s="2" t="s">
        <v>290</v>
      </c>
      <c r="B255" s="7">
        <v>519</v>
      </c>
      <c r="C255" s="2">
        <v>500</v>
      </c>
      <c r="D255" s="2"/>
      <c r="E255" s="2">
        <f t="shared" si="2"/>
        <v>500</v>
      </c>
    </row>
    <row r="256" spans="1:5" ht="12.75">
      <c r="A256" s="2" t="s">
        <v>291</v>
      </c>
      <c r="B256" s="7">
        <v>520</v>
      </c>
      <c r="C256" s="2">
        <v>215472.12</v>
      </c>
      <c r="D256" s="2">
        <v>43648.27</v>
      </c>
      <c r="E256" s="2">
        <f t="shared" si="2"/>
        <v>171823.85</v>
      </c>
    </row>
    <row r="257" spans="1:5" ht="12.75">
      <c r="A257" s="2" t="s">
        <v>292</v>
      </c>
      <c r="B257" s="7">
        <v>521</v>
      </c>
      <c r="C257" s="2">
        <v>20</v>
      </c>
      <c r="D257" s="2"/>
      <c r="E257" s="2">
        <f t="shared" si="2"/>
        <v>20</v>
      </c>
    </row>
    <row r="258" spans="1:5" ht="12.75">
      <c r="A258" s="2" t="s">
        <v>293</v>
      </c>
      <c r="B258" s="7">
        <v>522</v>
      </c>
      <c r="C258" s="2">
        <v>500</v>
      </c>
      <c r="D258" s="2"/>
      <c r="E258" s="2">
        <f t="shared" si="2"/>
        <v>500</v>
      </c>
    </row>
    <row r="259" spans="1:6" ht="16.5" customHeight="1">
      <c r="A259" s="12" t="s">
        <v>285</v>
      </c>
      <c r="B259" s="13" t="s">
        <v>286</v>
      </c>
      <c r="C259" s="4">
        <f>SUM(C6:C258)</f>
        <v>10523405.379999993</v>
      </c>
      <c r="D259" s="4">
        <f>SUM(D6:D258)</f>
        <v>10490858.039999994</v>
      </c>
      <c r="E259" s="4">
        <f>SUM(E6:E258)</f>
        <v>3260386.4200000004</v>
      </c>
      <c r="F259" s="4">
        <f>SUM(F6:F258)</f>
        <v>3224839.0500000003</v>
      </c>
    </row>
    <row r="260" spans="1:6" s="1" customFormat="1" ht="12.75">
      <c r="A260" s="14"/>
      <c r="B260" s="15"/>
      <c r="C260" s="16">
        <v>10523518.19</v>
      </c>
      <c r="D260" s="16">
        <v>10523518.19</v>
      </c>
      <c r="E260" s="16">
        <v>3224839.08</v>
      </c>
      <c r="F260" s="17">
        <v>3224839.08</v>
      </c>
    </row>
    <row r="262" ht="12.75">
      <c r="A262" s="8" t="s">
        <v>81</v>
      </c>
    </row>
    <row r="265" spans="1:6" ht="12.75">
      <c r="A265" s="19" t="s">
        <v>294</v>
      </c>
      <c r="B265" s="19"/>
      <c r="C265" s="19"/>
      <c r="D265" s="19"/>
      <c r="E265" s="19"/>
      <c r="F265" s="19"/>
    </row>
    <row r="268" spans="1:6" ht="31.5" customHeight="1">
      <c r="A268" s="23" t="s">
        <v>295</v>
      </c>
      <c r="B268" s="22"/>
      <c r="C268" s="22"/>
      <c r="D268" s="22"/>
      <c r="E268" s="22"/>
      <c r="F268" s="22"/>
    </row>
    <row r="269" spans="1:2" ht="12.75">
      <c r="A269" s="18"/>
      <c r="B269"/>
    </row>
    <row r="270" spans="1:3" ht="12.75">
      <c r="A270" s="20" t="s">
        <v>296</v>
      </c>
      <c r="B270" s="21"/>
      <c r="C270" s="22"/>
    </row>
  </sheetData>
  <mergeCells count="8">
    <mergeCell ref="A1:F1"/>
    <mergeCell ref="A2:F2"/>
    <mergeCell ref="A4:B5"/>
    <mergeCell ref="C4:D4"/>
    <mergeCell ref="A265:F265"/>
    <mergeCell ref="A270:C270"/>
    <mergeCell ref="A268:F268"/>
    <mergeCell ref="E4:F4"/>
  </mergeCells>
  <printOptions horizontalCentered="1"/>
  <pageMargins left="0" right="0" top="0.3937007874015748" bottom="0.5905511811023623" header="0" footer="0"/>
  <pageSetup horizontalDpi="600" verticalDpi="600" orientation="landscape"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2004-02-12T15:12:35Z</cp:lastPrinted>
  <dcterms:created xsi:type="dcterms:W3CDTF">2004-02-11T15:17:54Z</dcterms:created>
  <dcterms:modified xsi:type="dcterms:W3CDTF">2004-02-12T15:12:39Z</dcterms:modified>
  <cp:category/>
  <cp:version/>
  <cp:contentType/>
  <cp:contentStatus/>
</cp:coreProperties>
</file>