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<sst xmlns="http://schemas.openxmlformats.org/spreadsheetml/2006/main" count="40" uniqueCount="34">
  <si>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CASA DE MONEDA N° 67.</t>
  </si>
  <si>
    <t>En la casa de moneda de México</t>
  </si>
  <si>
    <t>En la de Guanajuato</t>
  </si>
  <si>
    <t>En la de Zacatecas</t>
  </si>
  <si>
    <t>En la de Guadalajara</t>
  </si>
  <si>
    <t>En la de Durango</t>
  </si>
  <si>
    <t>En la de S. Luis Potosí</t>
  </si>
  <si>
    <t>En la de Tlalpan del estado de México</t>
  </si>
  <si>
    <t>Sumas</t>
  </si>
  <si>
    <t>Menos en el último año</t>
  </si>
  <si>
    <t>ORO.</t>
  </si>
  <si>
    <t>PLATA.</t>
  </si>
  <si>
    <t>TOTAL.</t>
  </si>
  <si>
    <t>En oro</t>
  </si>
  <si>
    <t>En plata</t>
  </si>
  <si>
    <t>Guanajuato: empezó la casa de moneda en diciembre de 1812 y hasta 15 de mayo de 1813 en que se suspendió tuvo de labor</t>
  </si>
  <si>
    <t>Se volvió á abrir en abril de 1820 y hasta fin de junio de 1829 labró</t>
  </si>
  <si>
    <t>Zacatecas; tuvo principio en 24 de noviembre de 1810 y hasta fin de junio de 1829 labró</t>
  </si>
  <si>
    <t>A la vuelta</t>
  </si>
  <si>
    <t>De la vuelta</t>
  </si>
  <si>
    <t xml:space="preserve">Tlalpan, en le estado de México: su casa de moneda tuvo principio en 23 de junio de 1829 se han labrado </t>
  </si>
  <si>
    <t>Total acuñado</t>
  </si>
  <si>
    <t>S. Luis Potosí: comenzó la casa de moneda en 1° de octubre de 1827, y hasta fin de junio de 1829 se han acuñado</t>
  </si>
  <si>
    <t>Guadalajara: desde el año de 1812 que tuvo principio la casa de moneda, hasta fin de junio de 1829 consta haberse acuñado</t>
  </si>
  <si>
    <t>Sombrerete: tuvo principio la casa de moneda en 16 de octubre de 1810, y hasta 16 de julio de 1811 en que concluyó, consta haberse labrado</t>
  </si>
  <si>
    <t>Departamento de cuenta y razon de la Secretaría de Hacienda. México diciembre 30 de 1829.</t>
  </si>
  <si>
    <t>Maniau.</t>
  </si>
  <si>
    <t>Estado del oro y plata acuñada en el año económico que comprende desde 1° de julio de 1828, hasta fin de junio de 1829 con noticia del tiempo en que se establecieron las casa de Moneda de cuenta del gobierno y la acuñacion total verificada.</t>
  </si>
  <si>
    <t>En le año anterior económico que cumplió en fin de junio de 1828, se labraron</t>
  </si>
  <si>
    <t>La casa de moneda de México se estableció el año de 1535; pero hasta el año de 1732 estuvo á cargo de sugetos particulares, sin haber quedado constancia de la elaboracion en todo ese tiempo. El año de 1788 empezó á correr de cuenta del gobierno, y hasta fin de junio de 1829 consta haberse labrado.</t>
  </si>
  <si>
    <t>Durango: desde el año de 1811 en que se estableció la casa de moneda, hasta fin de junio de 1829 labró</t>
  </si>
  <si>
    <t>Chihuahua: comenzó la casa de moneda el año de 1811 y concluyó el de 1814, en cuyo tiempo labró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</si>
  <si>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</si>
  <si>
    <t>Elaboro: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</si>
</sst>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 horizontal="centerContinuous" vertical="center" wrapText="1"/>
    </xf>
    <xf numFmtId="3" fontId="0" fillId="0" borderId="4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3" fontId="1" fillId="0" borderId="4" xfId="0" applyNumberFormat="1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11" xfId="0" applyNumberFormat="1" applyBorder="1" applyAlignment="1">
      <alignment horizontal="left" wrapText="1"/>
    </xf>
    <xf numFmtId="3" fontId="0" fillId="0" borderId="12" xfId="0" applyNumberFormat="1" applyBorder="1" applyAlignment="1">
      <alignment horizontal="left" wrapText="1"/>
    </xf>
    <xf numFmtId="3" fontId="0" fillId="0" borderId="9" xfId="0" applyNumberFormat="1" applyBorder="1" applyAlignment="1">
      <alignment horizontal="left" wrapText="1"/>
    </xf>
    <xf numFmtId="0" fontId="1" fillId="0" borderId="6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0" fillId="0" borderId="7" xfId="0" applyNumberFormat="1" applyBorder="1" applyAlignment="1">
      <alignment horizontal="left" wrapText="1"/>
    </xf>
    <xf numFmtId="3" fontId="0" fillId="0" borderId="13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3" fontId="0" fillId="0" borderId="0" xfId="0" applyNumberFormat="1" applyBorder="1" applyAlignment="1">
      <alignment horizontal="left" wrapText="1"/>
    </xf>
    <xf numFmtId="3" fontId="1" fillId="0" borderId="6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0" fillId="0" borderId="8" xfId="0" applyNumberForma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3" fontId="1" fillId="0" borderId="0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3" fontId="1" fillId="0" borderId="11" xfId="0" applyNumberFormat="1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0" xfId="0" applyAlignment="1">
      <alignment horizontal="center"/>
    </xf>
    <xf numFmtId="3" fontId="6" fillId="0" borderId="4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6" fillId="0" borderId="6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3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42.00390625" style="0" customWidth="1"/>
    <col min="2" max="2" width="23.140625" style="0" customWidth="1"/>
    <col min="3" max="3" width="19.8515625" style="0" customWidth="1"/>
    <col min="4" max="4" width="17.00390625" style="0" customWidth="1"/>
  </cols>
  <sheetData>
    <row r="1" spans="1:4" ht="36" customHeight="1">
      <c r="A1" s="27" t="s">
        <v>0</v>
      </c>
      <c r="B1" s="28"/>
      <c r="C1" s="28"/>
      <c r="D1" s="28"/>
    </row>
    <row r="2" spans="1:4" ht="58.5" customHeight="1">
      <c r="A2" s="29" t="s">
        <v>27</v>
      </c>
      <c r="B2" s="28"/>
      <c r="C2" s="28"/>
      <c r="D2" s="28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8" customHeight="1">
      <c r="A5" s="2"/>
      <c r="B5" s="6" t="s">
        <v>10</v>
      </c>
      <c r="C5" s="6" t="s">
        <v>11</v>
      </c>
      <c r="D5" s="6" t="s">
        <v>12</v>
      </c>
    </row>
    <row r="6" spans="1:4" ht="12.75">
      <c r="A6" s="3" t="s">
        <v>1</v>
      </c>
      <c r="B6" s="3">
        <v>199232</v>
      </c>
      <c r="C6" s="3">
        <v>975652</v>
      </c>
      <c r="D6" s="3">
        <f>SUM(B6:C6)</f>
        <v>1174884</v>
      </c>
    </row>
    <row r="7" spans="1:4" ht="12.75">
      <c r="A7" s="3" t="s">
        <v>2</v>
      </c>
      <c r="B7" s="3">
        <v>105208</v>
      </c>
      <c r="C7" s="3">
        <v>1796876</v>
      </c>
      <c r="D7" s="3">
        <f aca="true" t="shared" si="0" ref="D7:D12">SUM(B7:C7)</f>
        <v>1902084</v>
      </c>
    </row>
    <row r="8" spans="1:4" ht="12.75">
      <c r="A8" s="3" t="s">
        <v>3</v>
      </c>
      <c r="B8" s="3"/>
      <c r="C8" s="3">
        <v>4009201</v>
      </c>
      <c r="D8" s="3">
        <f t="shared" si="0"/>
        <v>4009201</v>
      </c>
    </row>
    <row r="9" spans="1:4" ht="12.75">
      <c r="A9" s="3" t="s">
        <v>4</v>
      </c>
      <c r="B9" s="3">
        <v>4368</v>
      </c>
      <c r="C9" s="3">
        <v>660328</v>
      </c>
      <c r="D9" s="3">
        <f t="shared" si="0"/>
        <v>664696</v>
      </c>
    </row>
    <row r="10" spans="1:4" ht="12.75">
      <c r="A10" s="3" t="s">
        <v>5</v>
      </c>
      <c r="B10" s="3"/>
      <c r="C10" s="3">
        <v>604805</v>
      </c>
      <c r="D10" s="3">
        <f t="shared" si="0"/>
        <v>604805</v>
      </c>
    </row>
    <row r="11" spans="1:4" ht="12.75">
      <c r="A11" s="3" t="s">
        <v>6</v>
      </c>
      <c r="B11" s="3"/>
      <c r="C11" s="3">
        <v>1294720</v>
      </c>
      <c r="D11" s="3">
        <f t="shared" si="0"/>
        <v>1294720</v>
      </c>
    </row>
    <row r="12" spans="1:4" ht="12.75">
      <c r="A12" s="3" t="s">
        <v>7</v>
      </c>
      <c r="B12" s="3">
        <v>95976</v>
      </c>
      <c r="C12" s="3">
        <v>514990</v>
      </c>
      <c r="D12" s="3">
        <f t="shared" si="0"/>
        <v>610966</v>
      </c>
    </row>
    <row r="13" spans="1:4" ht="17.25" customHeight="1">
      <c r="A13" s="4" t="s">
        <v>8</v>
      </c>
      <c r="B13" s="8">
        <f>SUM(B6:B12)</f>
        <v>404784</v>
      </c>
      <c r="C13" s="8">
        <f>SUM(C6:C12)</f>
        <v>9856572</v>
      </c>
      <c r="D13" s="8">
        <f>SUM(B13:C13)</f>
        <v>10261356</v>
      </c>
    </row>
    <row r="14" spans="1:4" ht="12.75" customHeight="1">
      <c r="A14" s="56"/>
      <c r="B14" s="57"/>
      <c r="C14" s="55">
        <v>9856573</v>
      </c>
      <c r="D14" s="55">
        <v>10261357</v>
      </c>
    </row>
    <row r="15" spans="1:4" ht="15.75" customHeight="1">
      <c r="A15" s="30" t="s">
        <v>28</v>
      </c>
      <c r="B15" s="31"/>
      <c r="C15" s="32"/>
      <c r="D15" s="7">
        <v>10572631</v>
      </c>
    </row>
    <row r="16" spans="1:4" ht="15.75" customHeight="1">
      <c r="A16" s="33" t="s">
        <v>9</v>
      </c>
      <c r="B16" s="34"/>
      <c r="C16" s="34"/>
      <c r="D16" s="2">
        <f>(D15-D13)</f>
        <v>311275</v>
      </c>
    </row>
    <row r="17" spans="1:4" ht="15.75" customHeight="1">
      <c r="A17" s="58"/>
      <c r="B17" s="59"/>
      <c r="C17" s="59"/>
      <c r="D17" s="60">
        <v>311273</v>
      </c>
    </row>
    <row r="18" spans="1:4" ht="63.75" customHeight="1">
      <c r="A18" s="35" t="s">
        <v>29</v>
      </c>
      <c r="B18" s="36"/>
      <c r="C18" s="12"/>
      <c r="D18" s="12"/>
    </row>
    <row r="19" spans="1:4" ht="12.75">
      <c r="A19" s="39" t="s">
        <v>13</v>
      </c>
      <c r="B19" s="40"/>
      <c r="C19" s="3">
        <v>64264011</v>
      </c>
      <c r="D19" s="3"/>
    </row>
    <row r="20" spans="1:4" ht="12.75">
      <c r="A20" s="41" t="s">
        <v>14</v>
      </c>
      <c r="B20" s="42"/>
      <c r="C20" s="5">
        <v>1324827163</v>
      </c>
      <c r="D20" s="16">
        <f>(C19+C20)</f>
        <v>1389091174</v>
      </c>
    </row>
    <row r="21" spans="1:4" ht="29.25" customHeight="1">
      <c r="A21" s="37" t="s">
        <v>15</v>
      </c>
      <c r="B21" s="38"/>
      <c r="C21" s="12">
        <v>311125</v>
      </c>
      <c r="D21" s="10"/>
    </row>
    <row r="22" spans="1:4" ht="16.5" customHeight="1">
      <c r="A22" s="11" t="s">
        <v>16</v>
      </c>
      <c r="B22" s="9"/>
      <c r="C22" s="3"/>
      <c r="D22" s="10"/>
    </row>
    <row r="23" spans="1:4" ht="12.75">
      <c r="A23" s="15" t="s">
        <v>13</v>
      </c>
      <c r="B23" s="13">
        <v>110792</v>
      </c>
      <c r="C23" s="3"/>
      <c r="D23" s="17">
        <f>(C21+C24)</f>
        <v>7268933</v>
      </c>
    </row>
    <row r="24" spans="1:4" ht="12.75">
      <c r="A24" s="4" t="s">
        <v>14</v>
      </c>
      <c r="B24" s="14">
        <v>6847016</v>
      </c>
      <c r="C24" s="18">
        <f>(B24+B23)</f>
        <v>6957808</v>
      </c>
      <c r="D24" s="10"/>
    </row>
    <row r="25" spans="1:4" ht="25.5" customHeight="1">
      <c r="A25" s="37" t="s">
        <v>17</v>
      </c>
      <c r="B25" s="38"/>
      <c r="C25" s="3"/>
      <c r="D25" s="10">
        <v>43954462</v>
      </c>
    </row>
    <row r="26" spans="1:4" ht="15.75" customHeight="1">
      <c r="A26" s="25" t="s">
        <v>18</v>
      </c>
      <c r="B26" s="25"/>
      <c r="C26" s="26"/>
      <c r="D26" s="19">
        <f>SUM(D20:D25)</f>
        <v>1440314569</v>
      </c>
    </row>
    <row r="27" spans="1:4" ht="15" customHeight="1">
      <c r="A27" s="25" t="s">
        <v>19</v>
      </c>
      <c r="B27" s="25"/>
      <c r="C27" s="26"/>
      <c r="D27" s="20">
        <v>1440314569</v>
      </c>
    </row>
    <row r="28" spans="1:4" ht="33" customHeight="1">
      <c r="A28" s="30" t="s">
        <v>23</v>
      </c>
      <c r="B28" s="43"/>
      <c r="C28" s="12"/>
      <c r="D28" s="12"/>
    </row>
    <row r="29" spans="1:4" ht="12.75">
      <c r="A29" s="39" t="s">
        <v>13</v>
      </c>
      <c r="B29" s="48"/>
      <c r="C29" s="3">
        <v>240944</v>
      </c>
      <c r="D29" s="3"/>
    </row>
    <row r="30" spans="1:4" ht="12.75">
      <c r="A30" s="41" t="s">
        <v>14</v>
      </c>
      <c r="B30" s="49"/>
      <c r="C30" s="3">
        <v>7428227</v>
      </c>
      <c r="D30" s="18">
        <f>(C29+C30)</f>
        <v>7669171</v>
      </c>
    </row>
    <row r="31" spans="1:4" ht="26.25" customHeight="1">
      <c r="A31" s="35" t="s">
        <v>30</v>
      </c>
      <c r="B31" s="44"/>
      <c r="C31" s="3"/>
      <c r="D31" s="3">
        <v>9867403</v>
      </c>
    </row>
    <row r="32" spans="1:4" ht="25.5" customHeight="1">
      <c r="A32" s="37" t="s">
        <v>31</v>
      </c>
      <c r="B32" s="45"/>
      <c r="C32" s="3"/>
      <c r="D32" s="3">
        <v>3603660</v>
      </c>
    </row>
    <row r="33" spans="1:4" ht="38.25" customHeight="1">
      <c r="A33" s="37" t="s">
        <v>24</v>
      </c>
      <c r="B33" s="45"/>
      <c r="C33" s="3"/>
      <c r="D33" s="3">
        <v>1561249</v>
      </c>
    </row>
    <row r="34" spans="1:4" ht="25.5" customHeight="1">
      <c r="A34" s="37" t="s">
        <v>22</v>
      </c>
      <c r="B34" s="45"/>
      <c r="C34" s="3"/>
      <c r="D34" s="3">
        <v>1985408</v>
      </c>
    </row>
    <row r="35" spans="1:4" ht="27" customHeight="1">
      <c r="A35" s="46" t="s">
        <v>20</v>
      </c>
      <c r="B35" s="47"/>
      <c r="C35" s="3"/>
      <c r="D35" s="3"/>
    </row>
    <row r="36" spans="1:4" ht="12.75">
      <c r="A36" s="39" t="s">
        <v>13</v>
      </c>
      <c r="B36" s="48"/>
      <c r="C36" s="3">
        <v>95976</v>
      </c>
      <c r="D36" s="3"/>
    </row>
    <row r="37" spans="1:4" ht="12.75">
      <c r="A37" s="39" t="s">
        <v>14</v>
      </c>
      <c r="B37" s="48"/>
      <c r="C37" s="5">
        <v>742945</v>
      </c>
      <c r="D37" s="18">
        <f>(C36+C37)</f>
        <v>838921</v>
      </c>
    </row>
    <row r="38" spans="1:4" ht="18" customHeight="1">
      <c r="A38" s="51" t="s">
        <v>21</v>
      </c>
      <c r="B38" s="52"/>
      <c r="C38" s="53"/>
      <c r="D38" s="8">
        <f>SUM(D27:D37)</f>
        <v>1465840381</v>
      </c>
    </row>
    <row r="39" ht="12.75">
      <c r="D39" s="55">
        <v>1465840383</v>
      </c>
    </row>
    <row r="41" spans="1:4" ht="12.75">
      <c r="A41" s="54" t="s">
        <v>25</v>
      </c>
      <c r="B41" s="54"/>
      <c r="C41" s="54"/>
      <c r="D41" s="54"/>
    </row>
    <row r="42" spans="1:4" ht="12.75">
      <c r="A42" s="50" t="s">
        <v>26</v>
      </c>
      <c r="B42" s="50"/>
      <c r="C42" s="50"/>
      <c r="D42" s="50"/>
    </row>
    <row r="44" spans="1:4" ht="40.5" customHeight="1">
      <c r="A44" s="22" t="s">
        <v>32</v>
      </c>
      <c r="B44" s="23"/>
      <c r="C44" s="24"/>
      <c r="D44" s="24"/>
    </row>
    <row r="47" ht="12.75">
      <c r="A47" s="21" t="s">
        <v>33</v>
      </c>
    </row>
  </sheetData>
  <mergeCells count="27">
    <mergeCell ref="A14:B14"/>
    <mergeCell ref="A17:C17"/>
    <mergeCell ref="A42:D42"/>
    <mergeCell ref="A36:B36"/>
    <mergeCell ref="A37:B37"/>
    <mergeCell ref="A38:C38"/>
    <mergeCell ref="A41:D41"/>
    <mergeCell ref="A32:B32"/>
    <mergeCell ref="A33:B33"/>
    <mergeCell ref="A34:B34"/>
    <mergeCell ref="A35:B35"/>
    <mergeCell ref="A20:B20"/>
    <mergeCell ref="A27:C27"/>
    <mergeCell ref="A28:B28"/>
    <mergeCell ref="A31:B31"/>
    <mergeCell ref="A29:B29"/>
    <mergeCell ref="A30:B30"/>
    <mergeCell ref="A44:D44"/>
    <mergeCell ref="A26:C26"/>
    <mergeCell ref="A1:D1"/>
    <mergeCell ref="A2:D2"/>
    <mergeCell ref="A15:C15"/>
    <mergeCell ref="A16:C16"/>
    <mergeCell ref="A18:B18"/>
    <mergeCell ref="A21:B21"/>
    <mergeCell ref="A25:B25"/>
    <mergeCell ref="A19:B19"/>
  </mergeCells>
  <printOptions horizontalCentered="1" verticalCentered="1"/>
  <pageMargins left="0" right="0" top="0" bottom="0" header="0" footer="0"/>
  <pageSetup horizontalDpi="1200" verticalDpi="1200" orientation="portrait" paperSize="9" scale="90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2003-08-19T17:11:32Z</cp:lastPrinted>
  <dcterms:created xsi:type="dcterms:W3CDTF">2002-04-30T15:20:00Z</dcterms:created>
  <dcterms:modified xsi:type="dcterms:W3CDTF">2003-08-19T17:11:36Z</dcterms:modified>
  <cp:category/>
  <cp:version/>
  <cp:contentType/>
  <cp:contentStatus/>
</cp:coreProperties>
</file>