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3995" windowHeight="819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<sst xmlns="http://schemas.openxmlformats.org/spreadsheetml/2006/main" count="185" uniqueCount="164">
  <si>
    <t>NUM. 44.</t>
  </si>
  <si>
    <t>A Carrasquedo D. Teófilo, compensacion por id., y en cuenta de $1,312</t>
  </si>
  <si>
    <t xml:space="preserve">A Ferriz D. Plácido, compensacion por id. </t>
  </si>
  <si>
    <t>A Fuente D. Vicente, id. de derechos</t>
  </si>
  <si>
    <t>A Fuente D. Francisco, id. de  derechos</t>
  </si>
  <si>
    <t>A. Guerra D. Cándido, id. de id</t>
  </si>
  <si>
    <t>A García del Rio D. Juan, id. de id. que cause el Sr. Danz</t>
  </si>
  <si>
    <t>A. Gutierrez D. José. id. de id. que cause F. P. Portilla</t>
  </si>
  <si>
    <t>A Guido D. Mauro, haberes del Ministerio de Guerra á cuenta</t>
  </si>
  <si>
    <t>A. Hamecken Don José Luis, saldo de $30.000</t>
  </si>
  <si>
    <t>A Isita D. Manuel María, resto de 30.000</t>
  </si>
  <si>
    <t>Febrero 19 de 1857</t>
  </si>
  <si>
    <t>Enero 12 de 1857</t>
  </si>
  <si>
    <t>Enero 14 de 1857</t>
  </si>
  <si>
    <t>Septiem. 19 de 1857</t>
  </si>
  <si>
    <t>Enero 16 de 1857</t>
  </si>
  <si>
    <t>Febrero 18 de 1857</t>
  </si>
  <si>
    <t>Noviem. 5 de 1856</t>
  </si>
  <si>
    <t>Enero 5 de 1857</t>
  </si>
  <si>
    <t>Febrero 12 de 1857</t>
  </si>
  <si>
    <t>Febrero 11 de 1857</t>
  </si>
  <si>
    <t>Enero 17 de 1857</t>
  </si>
  <si>
    <t>Al frente</t>
  </si>
  <si>
    <t>Del frente</t>
  </si>
  <si>
    <t>A Laguerenne D. Juan Teodoro, resto de 35,000</t>
  </si>
  <si>
    <t>A Lazo Estrada D. Francisco, resto de 750</t>
  </si>
  <si>
    <t>A Lopez Castañeda Don José, resto de 6,000 ps., compensacion á favor de Bahre</t>
  </si>
  <si>
    <t>A Morales Puente y Compañía, resto de 30,000 ps., compensacion de alcabalas de fincas</t>
  </si>
  <si>
    <t>A Mateos y Ramirez, resto de 7,000 ps id. de id</t>
  </si>
  <si>
    <t>A Miramon D. Angel, resto de 300 ps. compensacion de alcabalas de fincas</t>
  </si>
  <si>
    <t>A. Madrid D. José, resto de 2,870 ps. 60 cs. haberes de las fuerzas de Lebrija</t>
  </si>
  <si>
    <t>A Lohse D. Agustin, por D. Margarito Hernandez, resto de 1,018 ps., compensacion de derechos</t>
  </si>
  <si>
    <t>A Pavon de Francisco, resto de 3,000 ps. de fincas</t>
  </si>
  <si>
    <t>A Perez Gallardo D. Pedro, resto de 369 ps. 84 cs</t>
  </si>
  <si>
    <t>A Rigal D. J., resto de 328 ps 25 cs., compensacion de derechos</t>
  </si>
  <si>
    <t>Al mismo, resto de 10,500 id. Id</t>
  </si>
  <si>
    <t>A Schiafino D. Francisco, resto de 3,951 ps., compensacion de alcabalas de fincas</t>
  </si>
  <si>
    <t>A Soriano D. Manuel, resto de 43,000 ps</t>
  </si>
  <si>
    <t>A Trias D. Angel, resto de 4,000 ps., compensacion de alcabalas de fincas</t>
  </si>
  <si>
    <t>A Moreno D. Francisco, saldo de 2,225 ps., compensacion de derechos sobre bienes</t>
  </si>
  <si>
    <t>A la vuelta</t>
  </si>
  <si>
    <t>De la vuelta</t>
  </si>
  <si>
    <t>Diciemb. 24 de 1856</t>
  </si>
  <si>
    <t>Enero 3 de 1857</t>
  </si>
  <si>
    <t>Octubre 22 de 1856</t>
  </si>
  <si>
    <t>Enero 7 de 1857</t>
  </si>
  <si>
    <t>Diciemb. 6 de 1856</t>
  </si>
  <si>
    <t>Noviem. 21 de 1856</t>
  </si>
  <si>
    <t>Febrero 9 de 1857</t>
  </si>
  <si>
    <t>Enero 15 de 1857</t>
  </si>
  <si>
    <t>Enero 27 de 1857</t>
  </si>
  <si>
    <t>Enero 30 de 1857</t>
  </si>
  <si>
    <t>Febrero 20 de 1857</t>
  </si>
  <si>
    <t>raices de la testamentaría de D. Felipe Martinez</t>
  </si>
  <si>
    <t>A Tonel hermanos, saldo de 350 ps., compensacion de derechos que cause Zolly</t>
  </si>
  <si>
    <t>A Castañeda y Nájera, saldo de 360 ps., compensacion de alcabalas de fincas</t>
  </si>
  <si>
    <t>A Zavala D. Mariano, id. Id., y saldo de 500 ps</t>
  </si>
  <si>
    <t>A Hamecken D. J. L., abonos de 5,000 ps hasta 15, despues de cubiertos los 30,000 ps. último</t>
  </si>
  <si>
    <t>Agosto 31 de 1856</t>
  </si>
  <si>
    <t>Noviem. 6 de 1856</t>
  </si>
  <si>
    <t>Diciemb. 2 de 1856</t>
  </si>
  <si>
    <t>A Cumplido D. Ignacio, resto de 3,000 ps</t>
  </si>
  <si>
    <t>A Silva D. Francisco, saldo de 500 ps</t>
  </si>
  <si>
    <t>A Salas D. José María, saldo de 20.000 ps</t>
  </si>
  <si>
    <t>A Hamecken D. L.</t>
  </si>
  <si>
    <t>Octubre 28 de 1856</t>
  </si>
  <si>
    <t>Diciemb. 27 de 1856</t>
  </si>
  <si>
    <t>Pagos por el ensaye de platas.</t>
  </si>
  <si>
    <t>Pagos consignados en virtud de supremas ordenes.</t>
  </si>
  <si>
    <t>A Galvez Dr. D. Mariano, saldo de 20,000 ps., compensacion de alcabalas</t>
  </si>
  <si>
    <t>A Lascurain Hencke, saldo de 24,000 ps de la testamentaría de Garay, compensacion de derechos</t>
  </si>
  <si>
    <t>A Schmitd y Compañía, saldo de 60,000 ps id. Id.</t>
  </si>
  <si>
    <t>A la Sra. Doña Ana Huarte, cada mes</t>
  </si>
  <si>
    <t>A Doña Rosario Marzan de Iturbide, en cuenta de 9,400 cada mes</t>
  </si>
  <si>
    <t>A las Sras. Herreras, por pension</t>
  </si>
  <si>
    <t>A Doña Luisa Abrego</t>
  </si>
  <si>
    <t>Octubre 30 de 1856</t>
  </si>
  <si>
    <t>Noviembre 19 y Diciemb. 15 de 1856</t>
  </si>
  <si>
    <t>Enero 2 de 1856</t>
  </si>
  <si>
    <t>Enero 3 de 1856</t>
  </si>
  <si>
    <t>Enero 12 de 1856</t>
  </si>
  <si>
    <t>Diciemb. 15 de 1856</t>
  </si>
  <si>
    <t>A Doña Luz, por pension</t>
  </si>
  <si>
    <t>A D. Luis Mariano Romero, por id</t>
  </si>
  <si>
    <t>A D. Juan N. Caraleso, por cesantía</t>
  </si>
  <si>
    <t>A D. Joaquin G. Aguirre, por retiro</t>
  </si>
  <si>
    <t>A D. Luis G. Romero, pension</t>
  </si>
  <si>
    <t>A. D. Manuel Recio, cesantía</t>
  </si>
  <si>
    <t>A el mismo, resto de sueldos anteriores, en abonos cada mes</t>
  </si>
  <si>
    <t>A D. Crescencio Boves, saldo de 1,310, devolucion de alcabalas, casa núm. 9, Escalerillas</t>
  </si>
  <si>
    <t>A D. Luis G. Arteaga, id</t>
  </si>
  <si>
    <t>A D. Manuel Bucheli, id</t>
  </si>
  <si>
    <t>A D. Luis Payno, suplemento</t>
  </si>
  <si>
    <t>A D. Manuel Tornel, saldo de 300 ps., por devolucion como la anterior, núm. 9 de la Joya</t>
  </si>
  <si>
    <t>A D. Francisco Iniestra, devolucion de pagas de alcabalas que hizo y se le compensarán con otras</t>
  </si>
  <si>
    <t>A D. Nicanor Zapata, sueldos y gastos de la gefatura del Estado de México, resto de Febrero</t>
  </si>
  <si>
    <t>A D. Ignacio Nuñez, devolucion de alcabala de adjudicacion</t>
  </si>
  <si>
    <t>Diciemb. 17 de 1855</t>
  </si>
  <si>
    <t>Diciemb. 11 de 1855</t>
  </si>
  <si>
    <t>Diciemb. 13 de 1856</t>
  </si>
  <si>
    <t>Abril 26 de 1856</t>
  </si>
  <si>
    <t>Enero 24 de 1856</t>
  </si>
  <si>
    <t>Junio 11 de 1856</t>
  </si>
  <si>
    <t>Diciemb. 23 de 1855</t>
  </si>
  <si>
    <t>Agosto 19 de 1856</t>
  </si>
  <si>
    <t>Diciemb. 26 de 1856</t>
  </si>
  <si>
    <t>Septiem. 21 de 1855</t>
  </si>
  <si>
    <t>Febrero 21 de 1857</t>
  </si>
  <si>
    <t>Enero 31 de 1857</t>
  </si>
  <si>
    <t>Febrero 17 de 1857</t>
  </si>
  <si>
    <t>Febrero 13 de 1857</t>
  </si>
  <si>
    <t>Agosto 16 de 1856</t>
  </si>
  <si>
    <t>Marzo 29 de 1856</t>
  </si>
  <si>
    <t>Febrero 17 de 1856</t>
  </si>
  <si>
    <t>Para la oficina de Ensaye y Platas.</t>
  </si>
  <si>
    <t>A Doña María Loreto Dávila, pension montepío</t>
  </si>
  <si>
    <t>A Doña Cármen Buitron, por id. id</t>
  </si>
  <si>
    <t>A la misma señora por lo que se le debe anterior</t>
  </si>
  <si>
    <t>Receptoria de Tacubaya.</t>
  </si>
  <si>
    <t>A D. Francisco Bardet, mejoras materiales de Tacubaya, y en compensacion de derechos allí</t>
  </si>
  <si>
    <t>Al Sr. General D. Antonio Bonilla, sueldo corriente</t>
  </si>
  <si>
    <t>A D. Cirilo Tolsa, id. id</t>
  </si>
  <si>
    <t>A Doña Juana Moya de Amat, por id</t>
  </si>
  <si>
    <t>Al Sr. general Alcérreca, sueldos</t>
  </si>
  <si>
    <t>Octubre 16 de 1856</t>
  </si>
  <si>
    <t>Enero 2 de 1857</t>
  </si>
  <si>
    <t>Octubre 17 de 1856</t>
  </si>
  <si>
    <t>Noviem. 28 de 1856</t>
  </si>
  <si>
    <t>Receptoria de Mexicalcingo.</t>
  </si>
  <si>
    <t>A la misma señora por alcances</t>
  </si>
  <si>
    <t>Enero 28 de 1857</t>
  </si>
  <si>
    <t>Administracion de Tlalpam.</t>
  </si>
  <si>
    <t>A Doña Francisca Gutierrez del Corral, por id</t>
  </si>
  <si>
    <t>Al Perfecto de Tlalpam, escribientes</t>
  </si>
  <si>
    <t>Junio 21 de 1856</t>
  </si>
  <si>
    <t>RESUMEN.</t>
  </si>
  <si>
    <t>Idem del Ensaye de platas</t>
  </si>
  <si>
    <t>Por pagos en virtud de supremas órdenes.</t>
  </si>
  <si>
    <t>En esta Administracion</t>
  </si>
  <si>
    <t>En el ensaye mayor</t>
  </si>
  <si>
    <t>Receptoría de Tacubaya</t>
  </si>
  <si>
    <t>Administracion de Tlalpam</t>
  </si>
  <si>
    <t>Total</t>
  </si>
  <si>
    <t>Id. de Mexicalcingo</t>
  </si>
  <si>
    <t>Por certificados de Tesorería</t>
  </si>
  <si>
    <t>México, Febrero 24 de 1857.</t>
  </si>
  <si>
    <r>
      <t>Memoria de Hacienda presentada al Excmo. Sr. Presidente de la República, por el ciudadano Manuel Payno. Comprende el período de diciembre de 1855, a mayo de 1856, en que estuvo a su cargo el ministerio del ramo,</t>
    </r>
    <r>
      <rPr>
        <sz val="10"/>
        <rFont val="Arial"/>
        <family val="2"/>
      </rPr>
      <t xml:space="preserve"> México, Imprenta de Ignacio Cumplido, 1857, 63+cxxv pp.</t>
    </r>
  </si>
  <si>
    <t>Elaboró: Erika M. Márquez M.</t>
  </si>
  <si>
    <t>Noticia de las cantidades que debe satisfacer la Aduana de Mexico, mandadas pagar despues de la separacion de D. Manuel Payno del Ministerio de Hacienda, hasta 24 de Febrero de 1857.</t>
  </si>
  <si>
    <t>Certificado de la Tesorería general.</t>
  </si>
  <si>
    <t>A Batres D. Fernando, compensacion de alcabalas que designe en fincas</t>
  </si>
  <si>
    <t>A Flores D. Felipe, compensacion por alcabala de fincas</t>
  </si>
  <si>
    <t>A Laguerenne D. Juan Teodoro, saldo de 35,000 ps</t>
  </si>
  <si>
    <t>Enero 9 de 1857</t>
  </si>
  <si>
    <t>A Pardo D. Vicente, resto de 200 ps., compensacion de alcabalas de fincas ventas comunes</t>
  </si>
  <si>
    <t>A. Robalo D. Luis, resto de 13,500 ps., compensacion de derechos que causen efectos de tierra caliente</t>
  </si>
  <si>
    <t>A Romero D. Pedro, resto de 1,000 ps., compensacion de alcabalas de fincas</t>
  </si>
  <si>
    <t>A Jarero Escmo. Sr. General, saldo de 1,550 ps., compensacion de alcabalas de fincas</t>
  </si>
  <si>
    <t>A D. Fernando D. se la Sierra, celador de Acapulco</t>
  </si>
  <si>
    <t>A D. Francisco Portilla, por anticipacion de derechos, y deben compensársele</t>
  </si>
  <si>
    <t>Diciemb.. 22 de 1856</t>
  </si>
  <si>
    <t>A Doña Dolores Prieto de Guzman, montepío</t>
  </si>
  <si>
    <t>A Doña Guadalupe Villela, montepío casa mes</t>
  </si>
  <si>
    <t>A Doña Guadalupe Carranza de Valencia, montepío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</si>
</sst>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i/>
      <sz val="10"/>
      <name val="Arial"/>
      <family val="2"/>
    </font>
    <font>
      <i/>
      <sz val="9"/>
      <name val="Arial"/>
      <family val="2"/>
    </font>
    <font>
      <b/>
      <sz val="8"/>
      <name val="Arial"/>
      <family val="2"/>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1" xfId="0" applyBorder="1" applyAlignment="1">
      <alignment/>
    </xf>
    <xf numFmtId="0" fontId="0" fillId="0" borderId="2" xfId="0" applyBorder="1" applyAlignment="1">
      <alignment/>
    </xf>
    <xf numFmtId="0" fontId="2" fillId="0" borderId="0" xfId="0" applyFont="1" applyAlignment="1">
      <alignment/>
    </xf>
    <xf numFmtId="0" fontId="0" fillId="0" borderId="1" xfId="0" applyBorder="1" applyAlignment="1">
      <alignment horizontal="left" wrapText="1"/>
    </xf>
    <xf numFmtId="0" fontId="0" fillId="0" borderId="2" xfId="0" applyBorder="1" applyAlignment="1">
      <alignment horizontal="left" wrapText="1"/>
    </xf>
    <xf numFmtId="3" fontId="2" fillId="0" borderId="0" xfId="0" applyNumberFormat="1" applyFont="1" applyAlignment="1">
      <alignment/>
    </xf>
    <xf numFmtId="3" fontId="0" fillId="0" borderId="1" xfId="0" applyNumberFormat="1" applyBorder="1" applyAlignment="1">
      <alignment/>
    </xf>
    <xf numFmtId="3" fontId="0" fillId="0" borderId="2" xfId="0" applyNumberFormat="1" applyBorder="1" applyAlignment="1">
      <alignment/>
    </xf>
    <xf numFmtId="3" fontId="0" fillId="0" borderId="0" xfId="0" applyNumberFormat="1" applyAlignment="1">
      <alignment/>
    </xf>
    <xf numFmtId="3" fontId="2" fillId="0" borderId="3" xfId="0" applyNumberFormat="1" applyFont="1" applyBorder="1" applyAlignment="1">
      <alignment/>
    </xf>
    <xf numFmtId="0" fontId="0" fillId="0" borderId="2" xfId="0" applyFill="1" applyBorder="1" applyAlignment="1">
      <alignment/>
    </xf>
    <xf numFmtId="0" fontId="0" fillId="0" borderId="2" xfId="0" applyFill="1" applyBorder="1" applyAlignment="1">
      <alignment horizontal="left" wrapText="1"/>
    </xf>
    <xf numFmtId="0" fontId="0" fillId="0" borderId="4" xfId="0" applyFill="1" applyBorder="1" applyAlignment="1">
      <alignment horizontal="left" wrapText="1"/>
    </xf>
    <xf numFmtId="0" fontId="0" fillId="0" borderId="4" xfId="0" applyBorder="1" applyAlignment="1">
      <alignment/>
    </xf>
    <xf numFmtId="3" fontId="0" fillId="0" borderId="4" xfId="0" applyNumberFormat="1" applyBorder="1" applyAlignment="1">
      <alignment/>
    </xf>
    <xf numFmtId="0" fontId="0" fillId="0" borderId="5" xfId="0" applyBorder="1" applyAlignment="1">
      <alignment/>
    </xf>
    <xf numFmtId="3" fontId="0" fillId="0" borderId="6" xfId="0" applyNumberFormat="1" applyBorder="1" applyAlignment="1">
      <alignment/>
    </xf>
    <xf numFmtId="3" fontId="2" fillId="0" borderId="6" xfId="0" applyNumberFormat="1" applyFont="1" applyBorder="1" applyAlignment="1">
      <alignment/>
    </xf>
    <xf numFmtId="3" fontId="2" fillId="0" borderId="7" xfId="0" applyNumberFormat="1" applyFont="1" applyBorder="1" applyAlignment="1">
      <alignment/>
    </xf>
    <xf numFmtId="0" fontId="0" fillId="0" borderId="0" xfId="0" applyAlignment="1">
      <alignment/>
    </xf>
    <xf numFmtId="0" fontId="7" fillId="0" borderId="0" xfId="0" applyFont="1" applyAlignment="1">
      <alignment/>
    </xf>
    <xf numFmtId="0" fontId="2" fillId="0" borderId="8" xfId="0" applyFont="1" applyBorder="1" applyAlignment="1">
      <alignment horizontal="center"/>
    </xf>
    <xf numFmtId="0" fontId="2" fillId="0" borderId="7" xfId="0" applyFont="1" applyBorder="1" applyAlignment="1">
      <alignment horizontal="center"/>
    </xf>
    <xf numFmtId="0" fontId="5" fillId="0" borderId="3" xfId="0" applyFont="1" applyBorder="1" applyAlignment="1">
      <alignment horizontal="center" vertical="center" wrapText="1"/>
    </xf>
    <xf numFmtId="0" fontId="0" fillId="0" borderId="0" xfId="0" applyAlignment="1">
      <alignment horizontal="center"/>
    </xf>
    <xf numFmtId="0" fontId="6" fillId="0" borderId="0" xfId="0" applyFont="1" applyAlignment="1">
      <alignment horizontal="left" vertical="center" wrapText="1"/>
    </xf>
    <xf numFmtId="0" fontId="0" fillId="0" borderId="0" xfId="0" applyAlignment="1">
      <alignment/>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left" wrapText="1"/>
    </xf>
    <xf numFmtId="0" fontId="0" fillId="0" borderId="10" xfId="0" applyBorder="1" applyAlignment="1">
      <alignment/>
    </xf>
    <xf numFmtId="0" fontId="0" fillId="0" borderId="5" xfId="0" applyBorder="1" applyAlignment="1">
      <alignment horizontal="left" wrapText="1"/>
    </xf>
    <xf numFmtId="0" fontId="0" fillId="0" borderId="11" xfId="0" applyBorder="1" applyAlignment="1">
      <alignment horizontal="left" wrapText="1"/>
    </xf>
    <xf numFmtId="0" fontId="2" fillId="0" borderId="3" xfId="0" applyFont="1" applyBorder="1" applyAlignment="1">
      <alignment horizontal="center"/>
    </xf>
    <xf numFmtId="0" fontId="0" fillId="0" borderId="3" xfId="0" applyBorder="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8" fillId="0" borderId="3" xfId="0" applyFont="1" applyBorder="1" applyAlignment="1">
      <alignment horizontal="center"/>
    </xf>
    <xf numFmtId="3" fontId="8" fillId="0" borderId="3" xfId="0" applyNumberFormat="1" applyFont="1" applyBorder="1" applyAlignment="1">
      <alignment/>
    </xf>
    <xf numFmtId="0" fontId="8" fillId="0" borderId="8" xfId="0" applyFont="1" applyBorder="1" applyAlignment="1">
      <alignment horizontal="center"/>
    </xf>
    <xf numFmtId="0" fontId="8" fillId="0" borderId="7"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3" fontId="8"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9"/>
  <sheetViews>
    <sheetView tabSelected="1" workbookViewId="0" topLeftCell="A1">
      <selection activeCell="A1" sqref="A1:C1"/>
    </sheetView>
  </sheetViews>
  <sheetFormatPr defaultColWidth="11.421875" defaultRowHeight="12.75"/>
  <cols>
    <col min="1" max="1" width="55.421875" style="0" customWidth="1"/>
    <col min="2" max="2" width="22.421875" style="0" customWidth="1"/>
    <col min="3" max="3" width="15.28125" style="9" customWidth="1"/>
  </cols>
  <sheetData>
    <row r="1" spans="1:3" ht="21.75" customHeight="1">
      <c r="A1" s="36" t="s">
        <v>0</v>
      </c>
      <c r="B1" s="37"/>
      <c r="C1" s="37"/>
    </row>
    <row r="2" spans="1:3" ht="48.75" customHeight="1">
      <c r="A2" s="38" t="s">
        <v>148</v>
      </c>
      <c r="B2" s="37"/>
      <c r="C2" s="37"/>
    </row>
    <row r="3" spans="1:3" ht="12.75">
      <c r="A3" s="3"/>
      <c r="B3" s="3"/>
      <c r="C3" s="6"/>
    </row>
    <row r="4" spans="1:3" ht="22.5" customHeight="1">
      <c r="A4" s="39" t="s">
        <v>149</v>
      </c>
      <c r="B4" s="40"/>
      <c r="C4" s="41"/>
    </row>
    <row r="5" spans="1:3" ht="25.5">
      <c r="A5" s="4" t="s">
        <v>150</v>
      </c>
      <c r="B5" s="1" t="s">
        <v>11</v>
      </c>
      <c r="C5" s="7">
        <v>138</v>
      </c>
    </row>
    <row r="6" spans="1:3" ht="25.5">
      <c r="A6" s="5" t="s">
        <v>1</v>
      </c>
      <c r="B6" s="2" t="s">
        <v>12</v>
      </c>
      <c r="C6" s="8">
        <v>299</v>
      </c>
    </row>
    <row r="7" spans="1:3" ht="12.75">
      <c r="A7" s="2" t="s">
        <v>2</v>
      </c>
      <c r="B7" s="2" t="s">
        <v>13</v>
      </c>
      <c r="C7" s="8">
        <v>164</v>
      </c>
    </row>
    <row r="8" spans="1:3" ht="12.75">
      <c r="A8" s="2" t="s">
        <v>3</v>
      </c>
      <c r="B8" s="2" t="s">
        <v>14</v>
      </c>
      <c r="C8" s="8">
        <v>18948</v>
      </c>
    </row>
    <row r="9" spans="1:3" ht="12.75">
      <c r="A9" s="2" t="s">
        <v>151</v>
      </c>
      <c r="B9" s="2" t="s">
        <v>15</v>
      </c>
      <c r="C9" s="8">
        <v>4041</v>
      </c>
    </row>
    <row r="10" spans="1:3" ht="12.75">
      <c r="A10" s="2" t="s">
        <v>4</v>
      </c>
      <c r="B10" s="2" t="s">
        <v>16</v>
      </c>
      <c r="C10" s="8">
        <v>3000</v>
      </c>
    </row>
    <row r="11" spans="1:3" ht="12.75">
      <c r="A11" s="2" t="s">
        <v>5</v>
      </c>
      <c r="B11" s="2" t="s">
        <v>17</v>
      </c>
      <c r="C11" s="8">
        <v>1301</v>
      </c>
    </row>
    <row r="12" spans="1:3" ht="12.75">
      <c r="A12" s="2" t="s">
        <v>6</v>
      </c>
      <c r="B12" s="2" t="s">
        <v>18</v>
      </c>
      <c r="C12" s="8">
        <v>15</v>
      </c>
    </row>
    <row r="13" spans="1:3" ht="12.75">
      <c r="A13" s="2" t="s">
        <v>7</v>
      </c>
      <c r="B13" s="2" t="s">
        <v>19</v>
      </c>
      <c r="C13" s="8">
        <v>5800</v>
      </c>
    </row>
    <row r="14" spans="1:3" ht="12.75">
      <c r="A14" s="2" t="s">
        <v>8</v>
      </c>
      <c r="B14" s="2" t="s">
        <v>20</v>
      </c>
      <c r="C14" s="8">
        <v>4087</v>
      </c>
    </row>
    <row r="15" spans="1:3" ht="12.75">
      <c r="A15" s="2" t="s">
        <v>9</v>
      </c>
      <c r="B15" s="2" t="s">
        <v>21</v>
      </c>
      <c r="C15" s="8">
        <v>25550</v>
      </c>
    </row>
    <row r="16" spans="1:3" ht="12.75">
      <c r="A16" s="2" t="s">
        <v>10</v>
      </c>
      <c r="B16" s="2" t="s">
        <v>21</v>
      </c>
      <c r="C16" s="8">
        <v>2386</v>
      </c>
    </row>
    <row r="17" spans="1:3" ht="17.25" customHeight="1">
      <c r="A17" s="34" t="s">
        <v>22</v>
      </c>
      <c r="B17" s="34"/>
      <c r="C17" s="10">
        <f>SUM(C5:C16)</f>
        <v>65729</v>
      </c>
    </row>
    <row r="18" spans="1:3" ht="13.5" customHeight="1">
      <c r="A18" s="42"/>
      <c r="B18" s="42"/>
      <c r="C18" s="43">
        <v>65731</v>
      </c>
    </row>
    <row r="19" spans="1:3" ht="17.25" customHeight="1">
      <c r="A19" s="34" t="s">
        <v>23</v>
      </c>
      <c r="B19" s="34"/>
      <c r="C19" s="10">
        <v>65729</v>
      </c>
    </row>
    <row r="20" spans="1:3" ht="12.75">
      <c r="A20" s="2" t="s">
        <v>24</v>
      </c>
      <c r="B20" s="2" t="s">
        <v>42</v>
      </c>
      <c r="C20" s="8">
        <v>4910</v>
      </c>
    </row>
    <row r="21" spans="1:3" ht="12.75">
      <c r="A21" s="2" t="s">
        <v>25</v>
      </c>
      <c r="B21" s="2" t="s">
        <v>43</v>
      </c>
      <c r="C21" s="8">
        <v>282</v>
      </c>
    </row>
    <row r="22" spans="1:3" ht="25.5">
      <c r="A22" s="5" t="s">
        <v>31</v>
      </c>
      <c r="B22" s="2" t="s">
        <v>44</v>
      </c>
      <c r="C22" s="8">
        <v>314</v>
      </c>
    </row>
    <row r="23" spans="1:3" ht="25.5">
      <c r="A23" s="12" t="s">
        <v>26</v>
      </c>
      <c r="B23" s="11" t="s">
        <v>42</v>
      </c>
      <c r="C23" s="9">
        <v>670</v>
      </c>
    </row>
    <row r="24" spans="1:3" ht="12.75">
      <c r="A24" s="11" t="s">
        <v>152</v>
      </c>
      <c r="B24" s="11" t="s">
        <v>153</v>
      </c>
      <c r="C24" s="9">
        <v>15000</v>
      </c>
    </row>
    <row r="25" spans="1:3" ht="25.5">
      <c r="A25" s="12" t="s">
        <v>29</v>
      </c>
      <c r="B25" s="11" t="s">
        <v>45</v>
      </c>
      <c r="C25" s="9">
        <v>60</v>
      </c>
    </row>
    <row r="26" spans="1:3" ht="25.5">
      <c r="A26" s="12" t="s">
        <v>27</v>
      </c>
      <c r="B26" s="11" t="s">
        <v>46</v>
      </c>
      <c r="C26" s="9">
        <v>229</v>
      </c>
    </row>
    <row r="27" spans="1:3" ht="12.75">
      <c r="A27" s="11" t="s">
        <v>28</v>
      </c>
      <c r="B27" s="11" t="s">
        <v>46</v>
      </c>
      <c r="C27" s="9">
        <v>1992</v>
      </c>
    </row>
    <row r="28" spans="1:3" ht="25.5">
      <c r="A28" s="12" t="s">
        <v>30</v>
      </c>
      <c r="B28" s="11" t="s">
        <v>19</v>
      </c>
      <c r="C28" s="9">
        <v>2140</v>
      </c>
    </row>
    <row r="29" spans="1:3" ht="12.75">
      <c r="A29" s="11" t="s">
        <v>32</v>
      </c>
      <c r="B29" s="11" t="s">
        <v>47</v>
      </c>
      <c r="C29" s="9">
        <v>689</v>
      </c>
    </row>
    <row r="30" spans="1:3" ht="25.5">
      <c r="A30" s="12" t="s">
        <v>154</v>
      </c>
      <c r="B30" s="11" t="s">
        <v>48</v>
      </c>
      <c r="C30" s="9">
        <v>180</v>
      </c>
    </row>
    <row r="31" spans="1:3" ht="12.75">
      <c r="A31" s="11" t="s">
        <v>33</v>
      </c>
      <c r="B31" s="11" t="s">
        <v>48</v>
      </c>
      <c r="C31" s="9">
        <v>181</v>
      </c>
    </row>
    <row r="32" spans="1:3" ht="25.5">
      <c r="A32" s="12" t="s">
        <v>155</v>
      </c>
      <c r="B32" s="11" t="s">
        <v>18</v>
      </c>
      <c r="C32" s="9">
        <v>6024</v>
      </c>
    </row>
    <row r="33" spans="1:3" ht="12.75">
      <c r="A33" s="11" t="s">
        <v>35</v>
      </c>
      <c r="B33" s="11" t="s">
        <v>49</v>
      </c>
      <c r="C33" s="9">
        <v>8633</v>
      </c>
    </row>
    <row r="34" spans="1:3" ht="25.5">
      <c r="A34" s="12" t="s">
        <v>156</v>
      </c>
      <c r="B34" s="11" t="s">
        <v>50</v>
      </c>
      <c r="C34" s="9">
        <v>364</v>
      </c>
    </row>
    <row r="35" spans="1:3" ht="12.75">
      <c r="A35" s="11" t="s">
        <v>34</v>
      </c>
      <c r="B35" s="11" t="s">
        <v>13</v>
      </c>
      <c r="C35" s="9">
        <v>46</v>
      </c>
    </row>
    <row r="36" spans="1:3" ht="25.5">
      <c r="A36" s="12" t="s">
        <v>36</v>
      </c>
      <c r="B36" s="11" t="s">
        <v>51</v>
      </c>
      <c r="C36" s="9">
        <v>40</v>
      </c>
    </row>
    <row r="37" spans="1:3" ht="12.75">
      <c r="A37" s="11" t="s">
        <v>37</v>
      </c>
      <c r="B37" s="11" t="s">
        <v>19</v>
      </c>
      <c r="C37" s="9">
        <v>41310</v>
      </c>
    </row>
    <row r="38" spans="1:3" ht="25.5">
      <c r="A38" s="12" t="s">
        <v>38</v>
      </c>
      <c r="B38" s="11" t="s">
        <v>52</v>
      </c>
      <c r="C38" s="8">
        <v>3200</v>
      </c>
    </row>
    <row r="39" spans="1:3" ht="25.5">
      <c r="A39" s="13" t="s">
        <v>39</v>
      </c>
      <c r="B39" s="14"/>
      <c r="C39" s="15"/>
    </row>
    <row r="40" spans="1:3" ht="17.25" customHeight="1">
      <c r="A40" s="34" t="s">
        <v>40</v>
      </c>
      <c r="B40" s="34"/>
      <c r="C40" s="10">
        <f>SUM(C19:C39)</f>
        <v>151993</v>
      </c>
    </row>
    <row r="41" spans="1:3" ht="11.25" customHeight="1">
      <c r="A41" s="44"/>
      <c r="B41" s="45"/>
      <c r="C41" s="43">
        <v>151900</v>
      </c>
    </row>
    <row r="42" spans="1:3" ht="15.75" customHeight="1">
      <c r="A42" s="34" t="s">
        <v>41</v>
      </c>
      <c r="B42" s="34"/>
      <c r="C42" s="10">
        <v>151993</v>
      </c>
    </row>
    <row r="43" spans="1:3" ht="12.75">
      <c r="A43" s="11" t="s">
        <v>53</v>
      </c>
      <c r="B43" s="11" t="s">
        <v>50</v>
      </c>
      <c r="C43" s="9">
        <v>1636</v>
      </c>
    </row>
    <row r="44" spans="1:3" ht="25.5">
      <c r="A44" s="12" t="s">
        <v>54</v>
      </c>
      <c r="B44" s="11" t="s">
        <v>45</v>
      </c>
      <c r="C44" s="9">
        <v>106</v>
      </c>
    </row>
    <row r="45" spans="1:3" ht="25.5">
      <c r="A45" s="12" t="s">
        <v>55</v>
      </c>
      <c r="B45" s="11" t="s">
        <v>58</v>
      </c>
      <c r="C45" s="9">
        <v>60</v>
      </c>
    </row>
    <row r="46" spans="1:3" ht="12.75">
      <c r="A46" s="12" t="s">
        <v>56</v>
      </c>
      <c r="B46" s="11" t="s">
        <v>59</v>
      </c>
      <c r="C46" s="8">
        <v>133</v>
      </c>
    </row>
    <row r="47" spans="1:3" ht="25.5">
      <c r="A47" s="12" t="s">
        <v>157</v>
      </c>
      <c r="B47" s="2" t="s">
        <v>60</v>
      </c>
      <c r="C47" s="8">
        <v>450</v>
      </c>
    </row>
    <row r="48" spans="1:3" ht="25.5">
      <c r="A48" s="13" t="s">
        <v>57</v>
      </c>
      <c r="B48" s="16"/>
      <c r="C48" s="8">
        <v>5000</v>
      </c>
    </row>
    <row r="49" spans="1:3" ht="15.75" customHeight="1">
      <c r="A49" s="28"/>
      <c r="B49" s="29"/>
      <c r="C49" s="10">
        <f>SUM(C42:C48)</f>
        <v>159378</v>
      </c>
    </row>
    <row r="50" spans="1:3" ht="13.5" customHeight="1">
      <c r="A50" s="46"/>
      <c r="B50" s="47"/>
      <c r="C50" s="48">
        <v>159388</v>
      </c>
    </row>
    <row r="51" spans="1:3" ht="26.25" customHeight="1">
      <c r="A51" s="24" t="s">
        <v>67</v>
      </c>
      <c r="B51" s="24"/>
      <c r="C51" s="24"/>
    </row>
    <row r="52" spans="1:3" ht="12.75">
      <c r="A52" s="2" t="s">
        <v>61</v>
      </c>
      <c r="B52" s="2" t="s">
        <v>65</v>
      </c>
      <c r="C52" s="8">
        <v>1023</v>
      </c>
    </row>
    <row r="53" spans="1:3" ht="12.75">
      <c r="A53" s="2" t="s">
        <v>62</v>
      </c>
      <c r="B53" s="2" t="s">
        <v>60</v>
      </c>
      <c r="C53" s="8">
        <v>200</v>
      </c>
    </row>
    <row r="54" spans="1:3" ht="12.75">
      <c r="A54" s="2" t="s">
        <v>63</v>
      </c>
      <c r="B54" s="2" t="s">
        <v>66</v>
      </c>
      <c r="C54" s="8">
        <v>8624</v>
      </c>
    </row>
    <row r="55" spans="1:3" ht="12.75">
      <c r="A55" s="2" t="s">
        <v>64</v>
      </c>
      <c r="B55" s="2" t="s">
        <v>45</v>
      </c>
      <c r="C55" s="8">
        <v>31843</v>
      </c>
    </row>
    <row r="56" spans="1:3" ht="15" customHeight="1">
      <c r="A56" s="28"/>
      <c r="B56" s="29"/>
      <c r="C56" s="10">
        <f>SUM(C52:C55)</f>
        <v>41690</v>
      </c>
    </row>
    <row r="57" spans="1:3" ht="24.75" customHeight="1">
      <c r="A57" s="24" t="s">
        <v>68</v>
      </c>
      <c r="B57" s="24"/>
      <c r="C57" s="24"/>
    </row>
    <row r="58" spans="1:3" ht="25.5">
      <c r="A58" s="5" t="s">
        <v>69</v>
      </c>
      <c r="B58" s="2" t="s">
        <v>76</v>
      </c>
      <c r="C58" s="8">
        <v>11604</v>
      </c>
    </row>
    <row r="59" spans="1:3" ht="25.5">
      <c r="A59" s="5" t="s">
        <v>70</v>
      </c>
      <c r="B59" s="5" t="s">
        <v>77</v>
      </c>
      <c r="C59" s="8">
        <v>17471</v>
      </c>
    </row>
    <row r="60" spans="1:3" ht="12.75">
      <c r="A60" s="2" t="s">
        <v>71</v>
      </c>
      <c r="B60" s="2" t="s">
        <v>81</v>
      </c>
      <c r="C60" s="8">
        <v>2190</v>
      </c>
    </row>
    <row r="61" spans="1:3" ht="12.75">
      <c r="A61" s="2" t="s">
        <v>72</v>
      </c>
      <c r="B61" s="2" t="s">
        <v>76</v>
      </c>
      <c r="C61" s="8">
        <v>1000</v>
      </c>
    </row>
    <row r="62" spans="1:3" ht="12.75">
      <c r="A62" s="2" t="s">
        <v>73</v>
      </c>
      <c r="B62" s="2" t="s">
        <v>78</v>
      </c>
      <c r="C62" s="8">
        <v>200</v>
      </c>
    </row>
    <row r="63" spans="1:3" ht="12.75">
      <c r="A63" s="2" t="s">
        <v>74</v>
      </c>
      <c r="B63" s="2" t="s">
        <v>79</v>
      </c>
      <c r="C63" s="8">
        <v>125</v>
      </c>
    </row>
    <row r="64" spans="1:3" ht="12.75">
      <c r="A64" s="2" t="s">
        <v>75</v>
      </c>
      <c r="B64" s="2" t="s">
        <v>80</v>
      </c>
      <c r="C64" s="8">
        <v>83</v>
      </c>
    </row>
    <row r="65" spans="1:3" ht="15" customHeight="1">
      <c r="A65" s="34" t="s">
        <v>22</v>
      </c>
      <c r="B65" s="34"/>
      <c r="C65" s="10">
        <f>SUM(C58:C64)</f>
        <v>32673</v>
      </c>
    </row>
    <row r="66" spans="1:3" ht="12.75" customHeight="1">
      <c r="A66" s="42"/>
      <c r="B66" s="42"/>
      <c r="C66" s="43">
        <v>32674</v>
      </c>
    </row>
    <row r="67" spans="1:3" ht="14.25" customHeight="1">
      <c r="A67" s="34" t="s">
        <v>23</v>
      </c>
      <c r="B67" s="34"/>
      <c r="C67" s="10">
        <v>32673</v>
      </c>
    </row>
    <row r="68" spans="1:3" ht="12.75">
      <c r="A68" s="1" t="s">
        <v>82</v>
      </c>
      <c r="B68" s="1" t="s">
        <v>97</v>
      </c>
      <c r="C68" s="7">
        <v>142</v>
      </c>
    </row>
    <row r="69" spans="1:3" ht="12.75">
      <c r="A69" s="2" t="s">
        <v>83</v>
      </c>
      <c r="B69" s="2" t="s">
        <v>98</v>
      </c>
      <c r="C69" s="8">
        <v>83</v>
      </c>
    </row>
    <row r="70" spans="1:3" ht="12.75">
      <c r="A70" s="2" t="s">
        <v>84</v>
      </c>
      <c r="B70" s="2" t="s">
        <v>99</v>
      </c>
      <c r="C70" s="8">
        <v>62</v>
      </c>
    </row>
    <row r="71" spans="1:3" ht="12.75">
      <c r="A71" s="2" t="s">
        <v>85</v>
      </c>
      <c r="B71" s="2" t="s">
        <v>100</v>
      </c>
      <c r="C71" s="8">
        <v>126</v>
      </c>
    </row>
    <row r="72" spans="1:3" ht="12.75">
      <c r="A72" s="2" t="s">
        <v>86</v>
      </c>
      <c r="B72" s="2" t="s">
        <v>101</v>
      </c>
      <c r="C72" s="8">
        <v>150</v>
      </c>
    </row>
    <row r="73" spans="1:3" ht="12.75">
      <c r="A73" s="2" t="s">
        <v>87</v>
      </c>
      <c r="B73" s="2" t="s">
        <v>102</v>
      </c>
      <c r="C73" s="8">
        <v>83</v>
      </c>
    </row>
    <row r="74" spans="1:3" ht="12.75">
      <c r="A74" s="2" t="s">
        <v>90</v>
      </c>
      <c r="B74" s="2" t="s">
        <v>103</v>
      </c>
      <c r="C74" s="8">
        <v>83</v>
      </c>
    </row>
    <row r="75" spans="1:3" ht="12.75">
      <c r="A75" s="2" t="s">
        <v>91</v>
      </c>
      <c r="B75" s="2" t="s">
        <v>104</v>
      </c>
      <c r="C75" s="8">
        <v>58</v>
      </c>
    </row>
    <row r="76" spans="1:3" ht="12.75">
      <c r="A76" s="2" t="s">
        <v>158</v>
      </c>
      <c r="B76" s="2" t="s">
        <v>105</v>
      </c>
      <c r="C76" s="8">
        <v>66</v>
      </c>
    </row>
    <row r="77" spans="1:3" ht="12.75">
      <c r="A77" s="2" t="s">
        <v>88</v>
      </c>
      <c r="B77" s="2" t="s">
        <v>106</v>
      </c>
      <c r="C77" s="8">
        <v>50</v>
      </c>
    </row>
    <row r="78" spans="1:3" ht="12.75">
      <c r="A78" s="2" t="s">
        <v>92</v>
      </c>
      <c r="B78" s="2" t="s">
        <v>107</v>
      </c>
      <c r="C78" s="8">
        <v>200</v>
      </c>
    </row>
    <row r="79" spans="1:3" ht="25.5">
      <c r="A79" s="5" t="s">
        <v>89</v>
      </c>
      <c r="B79" s="2" t="s">
        <v>108</v>
      </c>
      <c r="C79" s="8">
        <v>660</v>
      </c>
    </row>
    <row r="80" spans="1:3" ht="25.5">
      <c r="A80" s="5" t="s">
        <v>93</v>
      </c>
      <c r="B80" s="2" t="s">
        <v>109</v>
      </c>
      <c r="C80" s="8">
        <v>200</v>
      </c>
    </row>
    <row r="81" spans="1:3" ht="25.5">
      <c r="A81" s="5" t="s">
        <v>94</v>
      </c>
      <c r="B81" s="2" t="s">
        <v>110</v>
      </c>
      <c r="C81" s="8">
        <v>525</v>
      </c>
    </row>
    <row r="82" spans="1:3" ht="25.5">
      <c r="A82" s="5" t="s">
        <v>95</v>
      </c>
      <c r="B82" s="2" t="s">
        <v>111</v>
      </c>
      <c r="C82" s="8">
        <v>561</v>
      </c>
    </row>
    <row r="83" spans="1:3" ht="25.5">
      <c r="A83" s="5" t="s">
        <v>159</v>
      </c>
      <c r="B83" s="2" t="s">
        <v>112</v>
      </c>
      <c r="C83" s="8">
        <v>50</v>
      </c>
    </row>
    <row r="84" spans="1:3" ht="12.75">
      <c r="A84" s="2" t="s">
        <v>96</v>
      </c>
      <c r="B84" s="2" t="s">
        <v>113</v>
      </c>
      <c r="C84" s="8">
        <v>105</v>
      </c>
    </row>
    <row r="85" spans="1:3" ht="16.5" customHeight="1">
      <c r="A85" s="35"/>
      <c r="B85" s="35"/>
      <c r="C85" s="10">
        <f>SUM(C67:C84)</f>
        <v>35877</v>
      </c>
    </row>
    <row r="86" spans="1:3" ht="12" customHeight="1">
      <c r="A86" s="35"/>
      <c r="B86" s="35"/>
      <c r="C86" s="43">
        <v>35882</v>
      </c>
    </row>
    <row r="87" spans="1:3" ht="21" customHeight="1">
      <c r="A87" s="24" t="s">
        <v>114</v>
      </c>
      <c r="B87" s="24"/>
      <c r="C87" s="24"/>
    </row>
    <row r="88" spans="1:3" ht="12.75">
      <c r="A88" s="5" t="s">
        <v>115</v>
      </c>
      <c r="B88" s="2" t="s">
        <v>48</v>
      </c>
      <c r="C88" s="8">
        <v>83</v>
      </c>
    </row>
    <row r="89" spans="1:3" ht="12.75">
      <c r="A89" s="5" t="s">
        <v>116</v>
      </c>
      <c r="B89" s="5" t="s">
        <v>52</v>
      </c>
      <c r="C89" s="8">
        <v>62</v>
      </c>
    </row>
    <row r="90" spans="1:3" ht="12.75">
      <c r="A90" s="2" t="s">
        <v>117</v>
      </c>
      <c r="B90" s="2"/>
      <c r="C90" s="8">
        <v>125</v>
      </c>
    </row>
    <row r="91" spans="1:3" ht="17.25" customHeight="1">
      <c r="A91" s="28"/>
      <c r="B91" s="29"/>
      <c r="C91" s="10">
        <f>SUM(C88:C90)</f>
        <v>270</v>
      </c>
    </row>
    <row r="92" spans="1:3" ht="20.25" customHeight="1">
      <c r="A92" s="24" t="s">
        <v>118</v>
      </c>
      <c r="B92" s="24"/>
      <c r="C92" s="24"/>
    </row>
    <row r="93" spans="1:3" ht="12.75">
      <c r="A93" s="5" t="s">
        <v>123</v>
      </c>
      <c r="B93" s="2" t="s">
        <v>160</v>
      </c>
      <c r="C93" s="8">
        <v>374</v>
      </c>
    </row>
    <row r="94" spans="1:3" ht="25.5">
      <c r="A94" s="5" t="s">
        <v>119</v>
      </c>
      <c r="B94" s="5" t="s">
        <v>124</v>
      </c>
      <c r="C94" s="8">
        <v>280</v>
      </c>
    </row>
    <row r="95" spans="1:3" ht="12.75">
      <c r="A95" s="2" t="s">
        <v>120</v>
      </c>
      <c r="B95" s="2" t="s">
        <v>18</v>
      </c>
      <c r="C95" s="8">
        <v>247</v>
      </c>
    </row>
    <row r="96" spans="1:3" ht="12.75">
      <c r="A96" s="2" t="s">
        <v>121</v>
      </c>
      <c r="B96" s="2" t="s">
        <v>125</v>
      </c>
      <c r="C96" s="8">
        <v>211</v>
      </c>
    </row>
    <row r="97" spans="1:3" ht="12.75">
      <c r="A97" s="2" t="s">
        <v>161</v>
      </c>
      <c r="B97" s="2" t="s">
        <v>126</v>
      </c>
      <c r="C97" s="8">
        <v>93</v>
      </c>
    </row>
    <row r="98" spans="1:3" ht="12.75">
      <c r="A98" s="2" t="s">
        <v>122</v>
      </c>
      <c r="B98" s="2" t="s">
        <v>127</v>
      </c>
      <c r="C98" s="8">
        <v>102</v>
      </c>
    </row>
    <row r="99" spans="1:3" ht="15.75" customHeight="1">
      <c r="A99" s="28"/>
      <c r="B99" s="29"/>
      <c r="C99" s="10">
        <f>SUM(C93:C98)</f>
        <v>1307</v>
      </c>
    </row>
    <row r="100" spans="1:3" ht="12" customHeight="1">
      <c r="A100" s="28"/>
      <c r="B100" s="29"/>
      <c r="C100" s="43">
        <v>1310</v>
      </c>
    </row>
    <row r="101" spans="1:3" ht="19.5" customHeight="1">
      <c r="A101" s="24" t="s">
        <v>128</v>
      </c>
      <c r="B101" s="24"/>
      <c r="C101" s="24"/>
    </row>
    <row r="102" spans="1:3" ht="12.75">
      <c r="A102" s="5" t="s">
        <v>162</v>
      </c>
      <c r="B102" s="2" t="s">
        <v>130</v>
      </c>
      <c r="C102" s="8">
        <v>93</v>
      </c>
    </row>
    <row r="103" spans="1:3" ht="12.75">
      <c r="A103" s="5" t="s">
        <v>129</v>
      </c>
      <c r="B103" s="5" t="s">
        <v>130</v>
      </c>
      <c r="C103" s="8">
        <v>694</v>
      </c>
    </row>
    <row r="104" spans="1:3" ht="15.75" customHeight="1">
      <c r="A104" s="28"/>
      <c r="B104" s="29"/>
      <c r="C104" s="10">
        <f>SUM(C102:C103)</f>
        <v>787</v>
      </c>
    </row>
    <row r="105" spans="1:3" ht="12" customHeight="1">
      <c r="A105" s="28"/>
      <c r="B105" s="29"/>
      <c r="C105" s="43">
        <v>788</v>
      </c>
    </row>
    <row r="106" spans="1:3" ht="18" customHeight="1">
      <c r="A106" s="24" t="s">
        <v>131</v>
      </c>
      <c r="B106" s="24"/>
      <c r="C106" s="24"/>
    </row>
    <row r="107" spans="1:3" ht="12.75">
      <c r="A107" s="5" t="s">
        <v>163</v>
      </c>
      <c r="B107" s="2" t="s">
        <v>125</v>
      </c>
      <c r="C107" s="8">
        <v>250</v>
      </c>
    </row>
    <row r="108" spans="1:3" ht="12.75">
      <c r="A108" s="5" t="s">
        <v>132</v>
      </c>
      <c r="B108" s="5" t="s">
        <v>134</v>
      </c>
      <c r="C108" s="8">
        <v>83</v>
      </c>
    </row>
    <row r="109" spans="1:3" ht="12.75">
      <c r="A109" s="2" t="s">
        <v>133</v>
      </c>
      <c r="B109" s="2" t="s">
        <v>47</v>
      </c>
      <c r="C109" s="8">
        <v>60</v>
      </c>
    </row>
    <row r="110" spans="1:3" ht="12.75">
      <c r="A110" s="28"/>
      <c r="B110" s="29"/>
      <c r="C110" s="10">
        <f>SUM(C107:C109)</f>
        <v>393</v>
      </c>
    </row>
    <row r="111" spans="1:3" ht="15">
      <c r="A111" s="24" t="s">
        <v>135</v>
      </c>
      <c r="B111" s="24"/>
      <c r="C111" s="24"/>
    </row>
    <row r="112" spans="1:3" ht="12.75">
      <c r="A112" s="30" t="s">
        <v>144</v>
      </c>
      <c r="B112" s="31"/>
      <c r="C112" s="8">
        <v>159388</v>
      </c>
    </row>
    <row r="113" spans="1:3" ht="12.75">
      <c r="A113" s="32" t="s">
        <v>136</v>
      </c>
      <c r="B113" s="33"/>
      <c r="C113" s="8">
        <v>41690</v>
      </c>
    </row>
    <row r="114" spans="1:3" ht="15" customHeight="1">
      <c r="A114" s="28"/>
      <c r="B114" s="29"/>
      <c r="C114" s="10">
        <f>SUM(C112:C113)</f>
        <v>201078</v>
      </c>
    </row>
    <row r="115" spans="1:3" ht="20.25" customHeight="1">
      <c r="A115" s="24" t="s">
        <v>137</v>
      </c>
      <c r="B115" s="24"/>
      <c r="C115" s="24"/>
    </row>
    <row r="116" spans="1:3" ht="12.75">
      <c r="A116" s="2" t="s">
        <v>138</v>
      </c>
      <c r="B116" s="8">
        <v>35882</v>
      </c>
      <c r="C116" s="17"/>
    </row>
    <row r="117" spans="1:3" ht="12.75">
      <c r="A117" s="2" t="s">
        <v>139</v>
      </c>
      <c r="B117" s="8">
        <v>270</v>
      </c>
      <c r="C117" s="17"/>
    </row>
    <row r="118" spans="1:3" ht="12.75">
      <c r="A118" s="2" t="s">
        <v>140</v>
      </c>
      <c r="B118" s="8">
        <v>1310</v>
      </c>
      <c r="C118" s="17"/>
    </row>
    <row r="119" spans="1:3" ht="12.75">
      <c r="A119" s="2" t="s">
        <v>143</v>
      </c>
      <c r="B119" s="8">
        <v>788</v>
      </c>
      <c r="C119" s="17"/>
    </row>
    <row r="120" spans="1:3" ht="12.75">
      <c r="A120" s="2" t="s">
        <v>141</v>
      </c>
      <c r="B120" s="8">
        <v>393</v>
      </c>
      <c r="C120" s="18">
        <f>SUM(B116:B120)</f>
        <v>38643</v>
      </c>
    </row>
    <row r="121" spans="1:3" ht="15.75" customHeight="1">
      <c r="A121" s="22" t="s">
        <v>142</v>
      </c>
      <c r="B121" s="23"/>
      <c r="C121" s="19">
        <f>(C114+C120)</f>
        <v>239721</v>
      </c>
    </row>
    <row r="122" ht="12.75">
      <c r="C122" s="43">
        <v>239723</v>
      </c>
    </row>
    <row r="124" spans="1:3" ht="12.75">
      <c r="A124" s="25" t="s">
        <v>145</v>
      </c>
      <c r="B124" s="25"/>
      <c r="C124" s="25"/>
    </row>
    <row r="127" spans="1:4" ht="49.5" customHeight="1">
      <c r="A127" s="26" t="s">
        <v>146</v>
      </c>
      <c r="B127" s="27"/>
      <c r="C127" s="27"/>
      <c r="D127" s="20"/>
    </row>
    <row r="128" ht="12.75">
      <c r="C128"/>
    </row>
    <row r="129" spans="1:3" ht="12.75">
      <c r="A129" s="21" t="s">
        <v>147</v>
      </c>
      <c r="C129"/>
    </row>
  </sheetData>
  <mergeCells count="37">
    <mergeCell ref="A105:B105"/>
    <mergeCell ref="A18:B18"/>
    <mergeCell ref="A41:B41"/>
    <mergeCell ref="A50:B50"/>
    <mergeCell ref="A66:B66"/>
    <mergeCell ref="A1:C1"/>
    <mergeCell ref="A2:C2"/>
    <mergeCell ref="A4:C4"/>
    <mergeCell ref="A17:B17"/>
    <mergeCell ref="A19:B19"/>
    <mergeCell ref="A40:B40"/>
    <mergeCell ref="A42:B42"/>
    <mergeCell ref="A49:B49"/>
    <mergeCell ref="A51:C51"/>
    <mergeCell ref="A56:B56"/>
    <mergeCell ref="A57:C57"/>
    <mergeCell ref="A65:B65"/>
    <mergeCell ref="A67:B67"/>
    <mergeCell ref="A85:B85"/>
    <mergeCell ref="A87:C87"/>
    <mergeCell ref="A91:B91"/>
    <mergeCell ref="A86:B86"/>
    <mergeCell ref="A92:C92"/>
    <mergeCell ref="A99:B99"/>
    <mergeCell ref="A101:C101"/>
    <mergeCell ref="A104:B104"/>
    <mergeCell ref="A100:B100"/>
    <mergeCell ref="A106:C106"/>
    <mergeCell ref="A110:B110"/>
    <mergeCell ref="A111:C111"/>
    <mergeCell ref="A114:B114"/>
    <mergeCell ref="A112:B112"/>
    <mergeCell ref="A113:B113"/>
    <mergeCell ref="A121:B121"/>
    <mergeCell ref="A115:C115"/>
    <mergeCell ref="A124:C124"/>
    <mergeCell ref="A127:C127"/>
  </mergeCells>
  <printOptions horizontalCentered="1"/>
  <pageMargins left="0" right="0" top="0.3937007874015748" bottom="0.5511811023622047" header="0" footer="0"/>
  <pageSetup horizontalDpi="600" verticalDpi="600" orientation="portrait" r:id="rId1"/>
  <headerFooter alignWithMargins="0">
    <oddFooter>&amp;C&amp;F&amp;R&amp;P</oddFooter>
  </headerFooter>
  <ignoredErrors>
    <ignoredError sqref="C40:C49 C85"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2003-08-11T18:28:52Z</cp:lastPrinted>
  <dcterms:created xsi:type="dcterms:W3CDTF">2003-03-24T18:04:58Z</dcterms:created>
  <dcterms:modified xsi:type="dcterms:W3CDTF">2003-08-11T18:28:56Z</dcterms:modified>
  <cp:category/>
  <cp:version/>
  <cp:contentType/>
  <cp:contentStatus/>
</cp:coreProperties>
</file>