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<sst xmlns="http://schemas.openxmlformats.org/spreadsheetml/2006/main" count="26" uniqueCount="26">
  <si>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AÑO DE 1844.</t>
  </si>
  <si>
    <t>Estado que manifiesta los productos, gastos y líquido de las contribuciones decretadas en 30 de Junio, 5 y 7 de Julio de 836, en los Departamentos que se espresan según aparece de los datos que ha recibido esta oficina.</t>
  </si>
  <si>
    <t>Guanajuato</t>
  </si>
  <si>
    <t>Jalisco</t>
  </si>
  <si>
    <t>México</t>
  </si>
  <si>
    <t>Oajaca</t>
  </si>
  <si>
    <t>Puebla</t>
  </si>
  <si>
    <t>San Luis Potosí</t>
  </si>
  <si>
    <t>Fincas urbanas.</t>
  </si>
  <si>
    <t>Fincas rústicas.</t>
  </si>
  <si>
    <t>Derecho de patente.</t>
  </si>
  <si>
    <t>Productos de los ramos.</t>
  </si>
  <si>
    <t>5 Buenas cuentas.</t>
  </si>
  <si>
    <t>Totales producidos.</t>
  </si>
  <si>
    <t>Prémio al 11 por ciento.</t>
  </si>
  <si>
    <t>Prémio al 12 por ciento.</t>
  </si>
  <si>
    <t>Gastos menores de oficina.</t>
  </si>
  <si>
    <t>Suma de deducciones.</t>
  </si>
  <si>
    <t>Productos líquidos.</t>
  </si>
  <si>
    <t>Ecsistencias de año anterior.</t>
  </si>
  <si>
    <t>Total cargo líquido disponible.</t>
  </si>
  <si>
    <t>Seccion de contabilidad. México, Mayo 29 de 1845.</t>
  </si>
  <si>
    <t>José A. Ramirez.</t>
  </si>
  <si>
    <t>Elaboró: Erika M. Márquez M.</t>
  </si>
  <si>
    <t>CONTADURIA GENERAL DE CONTRIBUCIONES DIRECTAS N° 22.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</si>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</sst>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left"/>
    </xf>
    <xf numFmtId="3" fontId="1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H14" sqref="H14:J14"/>
    </sheetView>
  </sheetViews>
  <sheetFormatPr defaultColWidth="11.421875" defaultRowHeight="12.75"/>
  <cols>
    <col min="1" max="1" width="14.57421875" style="0" customWidth="1"/>
    <col min="2" max="2" width="10.140625" style="0" customWidth="1"/>
    <col min="3" max="3" width="10.00390625" style="0" customWidth="1"/>
    <col min="4" max="4" width="8.8515625" style="0" customWidth="1"/>
    <col min="6" max="6" width="10.28125" style="0" customWidth="1"/>
    <col min="11" max="11" width="12.7109375" style="0" customWidth="1"/>
    <col min="13" max="13" width="12.421875" style="0" customWidth="1"/>
  </cols>
  <sheetData>
    <row r="1" spans="1:14" ht="34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2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3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50.25" customHeight="1">
      <c r="A6" s="2"/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15</v>
      </c>
      <c r="I6" s="6" t="s">
        <v>14</v>
      </c>
      <c r="J6" s="6" t="s">
        <v>16</v>
      </c>
      <c r="K6" s="6" t="s">
        <v>17</v>
      </c>
      <c r="L6" s="6" t="s">
        <v>18</v>
      </c>
      <c r="M6" s="6" t="s">
        <v>19</v>
      </c>
      <c r="N6" s="6" t="s">
        <v>20</v>
      </c>
    </row>
    <row r="7" spans="1:14" ht="12.75">
      <c r="A7" s="3" t="s">
        <v>2</v>
      </c>
      <c r="B7" s="3">
        <v>27</v>
      </c>
      <c r="C7" s="3"/>
      <c r="D7" s="3"/>
      <c r="E7" s="3">
        <v>27</v>
      </c>
      <c r="F7" s="3"/>
      <c r="G7" s="3">
        <f aca="true" t="shared" si="0" ref="G7:G12">SUM(E7:F7)</f>
        <v>27</v>
      </c>
      <c r="H7" s="3"/>
      <c r="I7" s="3">
        <v>3</v>
      </c>
      <c r="J7" s="3"/>
      <c r="K7" s="3">
        <f aca="true" t="shared" si="1" ref="K7:K12">SUM(H7:J7)</f>
        <v>3</v>
      </c>
      <c r="L7" s="3">
        <f aca="true" t="shared" si="2" ref="L7:L12">(G7-K7)</f>
        <v>24</v>
      </c>
      <c r="M7" s="3"/>
      <c r="N7" s="3">
        <f aca="true" t="shared" si="3" ref="N7:N12">(L7+M7)</f>
        <v>24</v>
      </c>
    </row>
    <row r="8" spans="1:14" ht="12.75">
      <c r="A8" s="3" t="s">
        <v>3</v>
      </c>
      <c r="B8" s="3">
        <v>413</v>
      </c>
      <c r="C8" s="3">
        <v>244</v>
      </c>
      <c r="D8" s="3"/>
      <c r="E8" s="3">
        <v>657</v>
      </c>
      <c r="F8" s="3">
        <v>888</v>
      </c>
      <c r="G8" s="3">
        <f t="shared" si="0"/>
        <v>1545</v>
      </c>
      <c r="H8" s="3">
        <v>79</v>
      </c>
      <c r="I8" s="3"/>
      <c r="J8" s="3"/>
      <c r="K8" s="3">
        <f t="shared" si="1"/>
        <v>79</v>
      </c>
      <c r="L8" s="3">
        <f t="shared" si="2"/>
        <v>1466</v>
      </c>
      <c r="M8" s="3">
        <v>19</v>
      </c>
      <c r="N8" s="3">
        <f t="shared" si="3"/>
        <v>1485</v>
      </c>
    </row>
    <row r="9" spans="1:14" ht="12.75">
      <c r="A9" s="3" t="s">
        <v>4</v>
      </c>
      <c r="B9" s="3">
        <v>293</v>
      </c>
      <c r="C9" s="3">
        <v>56</v>
      </c>
      <c r="D9" s="3"/>
      <c r="E9" s="3">
        <v>350</v>
      </c>
      <c r="F9" s="3">
        <v>665</v>
      </c>
      <c r="G9" s="3">
        <f t="shared" si="0"/>
        <v>1015</v>
      </c>
      <c r="H9" s="3"/>
      <c r="I9" s="3"/>
      <c r="J9" s="3">
        <v>2</v>
      </c>
      <c r="K9" s="3">
        <f t="shared" si="1"/>
        <v>2</v>
      </c>
      <c r="L9" s="3">
        <f t="shared" si="2"/>
        <v>1013</v>
      </c>
      <c r="M9" s="3">
        <v>292</v>
      </c>
      <c r="N9" s="3">
        <f t="shared" si="3"/>
        <v>1305</v>
      </c>
    </row>
    <row r="10" spans="1:14" ht="12.75">
      <c r="A10" s="3" t="s">
        <v>5</v>
      </c>
      <c r="B10" s="3">
        <v>11</v>
      </c>
      <c r="C10" s="3">
        <v>76</v>
      </c>
      <c r="D10" s="3"/>
      <c r="E10" s="3">
        <v>88</v>
      </c>
      <c r="F10" s="3"/>
      <c r="G10" s="3">
        <f t="shared" si="0"/>
        <v>88</v>
      </c>
      <c r="H10" s="3">
        <v>12</v>
      </c>
      <c r="I10" s="3"/>
      <c r="J10" s="3"/>
      <c r="K10" s="3">
        <f t="shared" si="1"/>
        <v>12</v>
      </c>
      <c r="L10" s="3">
        <f t="shared" si="2"/>
        <v>76</v>
      </c>
      <c r="M10" s="3"/>
      <c r="N10" s="3">
        <f t="shared" si="3"/>
        <v>76</v>
      </c>
    </row>
    <row r="11" spans="1:14" ht="12.75">
      <c r="A11" s="3" t="s">
        <v>6</v>
      </c>
      <c r="B11" s="3">
        <v>27</v>
      </c>
      <c r="C11" s="3"/>
      <c r="D11" s="3"/>
      <c r="E11" s="3">
        <v>26</v>
      </c>
      <c r="F11" s="3">
        <v>119</v>
      </c>
      <c r="G11" s="3">
        <f t="shared" si="0"/>
        <v>145</v>
      </c>
      <c r="H11" s="3">
        <v>23</v>
      </c>
      <c r="I11" s="3"/>
      <c r="J11" s="3"/>
      <c r="K11" s="3">
        <f t="shared" si="1"/>
        <v>23</v>
      </c>
      <c r="L11" s="3">
        <f t="shared" si="2"/>
        <v>122</v>
      </c>
      <c r="M11" s="3">
        <v>1</v>
      </c>
      <c r="N11" s="3">
        <f t="shared" si="3"/>
        <v>123</v>
      </c>
    </row>
    <row r="12" spans="1:14" ht="12.75">
      <c r="A12" s="3" t="s">
        <v>7</v>
      </c>
      <c r="B12" s="3">
        <v>0</v>
      </c>
      <c r="C12" s="3"/>
      <c r="D12" s="3"/>
      <c r="E12" s="3">
        <v>0</v>
      </c>
      <c r="F12" s="3"/>
      <c r="G12" s="3">
        <f t="shared" si="0"/>
        <v>0</v>
      </c>
      <c r="H12" s="3"/>
      <c r="I12" s="3"/>
      <c r="J12" s="3"/>
      <c r="K12" s="3">
        <f t="shared" si="1"/>
        <v>0</v>
      </c>
      <c r="L12" s="3">
        <f t="shared" si="2"/>
        <v>0</v>
      </c>
      <c r="M12" s="3"/>
      <c r="N12" s="3">
        <f t="shared" si="3"/>
        <v>0</v>
      </c>
    </row>
    <row r="13" spans="1:14" ht="16.5" customHeight="1">
      <c r="A13" s="4"/>
      <c r="B13" s="5">
        <f>SUM(B7:B12)</f>
        <v>771</v>
      </c>
      <c r="C13" s="5">
        <f>SUM(C7:C12)</f>
        <v>376</v>
      </c>
      <c r="D13" s="5"/>
      <c r="E13" s="5">
        <f aca="true" t="shared" si="4" ref="E13:N13">SUM(E7:E12)</f>
        <v>1148</v>
      </c>
      <c r="F13" s="5">
        <f t="shared" si="4"/>
        <v>1672</v>
      </c>
      <c r="G13" s="5">
        <f t="shared" si="4"/>
        <v>2820</v>
      </c>
      <c r="H13" s="5">
        <f t="shared" si="4"/>
        <v>114</v>
      </c>
      <c r="I13" s="5">
        <f t="shared" si="4"/>
        <v>3</v>
      </c>
      <c r="J13" s="5">
        <f t="shared" si="4"/>
        <v>2</v>
      </c>
      <c r="K13" s="5">
        <f t="shared" si="4"/>
        <v>119</v>
      </c>
      <c r="L13" s="5">
        <f t="shared" si="4"/>
        <v>2701</v>
      </c>
      <c r="M13" s="5">
        <f t="shared" si="4"/>
        <v>312</v>
      </c>
      <c r="N13" s="5">
        <f t="shared" si="4"/>
        <v>3013</v>
      </c>
    </row>
    <row r="14" spans="1:14" ht="12.75">
      <c r="A14" s="8"/>
      <c r="B14" s="9">
        <v>773</v>
      </c>
      <c r="C14" s="9">
        <v>377</v>
      </c>
      <c r="D14" s="9"/>
      <c r="E14" s="9">
        <v>1151</v>
      </c>
      <c r="F14" s="9">
        <v>1673</v>
      </c>
      <c r="G14" s="9">
        <v>2825</v>
      </c>
      <c r="H14" s="13"/>
      <c r="I14" s="14"/>
      <c r="J14" s="15"/>
      <c r="K14" s="9">
        <v>120</v>
      </c>
      <c r="L14" s="9">
        <v>2704</v>
      </c>
      <c r="M14" s="9">
        <v>313</v>
      </c>
      <c r="N14" s="9">
        <v>3018</v>
      </c>
    </row>
    <row r="17" spans="1:14" ht="12.75">
      <c r="A17" s="20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21" spans="1:14" ht="32.25" customHeight="1">
      <c r="A21" s="10" t="s">
        <v>25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3" spans="1:2" ht="12.75">
      <c r="A23" s="7" t="s">
        <v>23</v>
      </c>
      <c r="B23" s="7"/>
    </row>
  </sheetData>
  <mergeCells count="7">
    <mergeCell ref="A21:N21"/>
    <mergeCell ref="H14:J14"/>
    <mergeCell ref="A18:N18"/>
    <mergeCell ref="A1:N1"/>
    <mergeCell ref="A2:N2"/>
    <mergeCell ref="A3:N3"/>
    <mergeCell ref="A17:N17"/>
  </mergeCells>
  <printOptions horizontalCentered="1" verticalCentered="1"/>
  <pageMargins left="0.75" right="0.75" top="1" bottom="1" header="0" footer="0"/>
  <pageSetup horizontalDpi="600" verticalDpi="600" orientation="landscape" scale="8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Carlos Rodríguez  Venegas</cp:lastModifiedBy>
  <cp:lastPrinted>2003-09-15T17:33:56Z</cp:lastPrinted>
  <dcterms:created xsi:type="dcterms:W3CDTF">2002-11-22T00:19:45Z</dcterms:created>
  <dcterms:modified xsi:type="dcterms:W3CDTF">2003-09-15T17:34:00Z</dcterms:modified>
  <cp:category/>
  <cp:version/>
  <cp:contentType/>
  <cp:contentStatus/>
</cp:coreProperties>
</file>