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<sst xmlns="http://schemas.openxmlformats.org/spreadsheetml/2006/main" count="70" uniqueCount="51">
  <si>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TEMPORALIDADES N° 20.</t>
  </si>
  <si>
    <t>AÑO ECONOMICO CUMPLIDO EN FIN DE JUNIO DE 1829.</t>
  </si>
  <si>
    <t>Razon de los ingresos, egresos y productos líquidos que ha tenido este ramo, deducido de los estados presentados.</t>
  </si>
  <si>
    <t>CONTADURIA GENERAL.</t>
  </si>
  <si>
    <t>INGRESOS.</t>
  </si>
  <si>
    <t>Bienes de jesuitas.</t>
  </si>
  <si>
    <t>Ecsistencia del año anterior</t>
  </si>
  <si>
    <t>Producto de fincas urbanas</t>
  </si>
  <si>
    <t>Rédito de capitales</t>
  </si>
  <si>
    <t>Monasterio de Monserrate.</t>
  </si>
  <si>
    <t xml:space="preserve">Producto de fincas </t>
  </si>
  <si>
    <t>Suma</t>
  </si>
  <si>
    <t>EGRESOS.</t>
  </si>
  <si>
    <t>Jesuitas.</t>
  </si>
  <si>
    <t>Congrúa de los ecs-claustros</t>
  </si>
  <si>
    <t>Obras de fincas y gastos</t>
  </si>
  <si>
    <t>Monserrate.</t>
  </si>
  <si>
    <t>Congrúa de los religiosos ecs-claustrados</t>
  </si>
  <si>
    <t>Pago de censo de capitales</t>
  </si>
  <si>
    <t>COMPARACION.</t>
  </si>
  <si>
    <t>Egresos</t>
  </si>
  <si>
    <t>Ingresos</t>
  </si>
  <si>
    <t>Producto</t>
  </si>
  <si>
    <t>COMISION DE PUEBLA.</t>
  </si>
  <si>
    <t>Producto de fincas y rédito de capitales</t>
  </si>
  <si>
    <t>Sueldos y gastos</t>
  </si>
  <si>
    <t>INQUISICION.</t>
  </si>
  <si>
    <t>Cobrado de los capitalistas</t>
  </si>
  <si>
    <t>Id. de fincas urbanas</t>
  </si>
  <si>
    <t>Pagado de sueldos y pensiones</t>
  </si>
  <si>
    <t>Gastos de administracion y reparo de fincas</t>
  </si>
  <si>
    <t>OTRAS OFICINAS.</t>
  </si>
  <si>
    <t>INGRESOS</t>
  </si>
  <si>
    <t>Enterados en la tesorería general por productos del hospicio de Sto. Tomas</t>
  </si>
  <si>
    <t>Id. por el hospicio de S. Jacinto</t>
  </si>
  <si>
    <t>Id. Por el convento del Espíritu Santo</t>
  </si>
  <si>
    <t>Id. Por la comision de temporalidades de Veracruz</t>
  </si>
  <si>
    <t>En la comisaría de Occidente constan enterados</t>
  </si>
  <si>
    <t>Pagado en la tesorería general por sueldos y gastos de la contaduría de temporalidades</t>
  </si>
  <si>
    <t>RESUMEN.</t>
  </si>
  <si>
    <t>Bienes de jesuitas y Monserrate</t>
  </si>
  <si>
    <t>Comision de Puebla</t>
  </si>
  <si>
    <t>Bienes de la Inquisicion</t>
  </si>
  <si>
    <t>Otras oficinas</t>
  </si>
  <si>
    <t>Producto líquido</t>
  </si>
  <si>
    <t>Departamento de cuenta y razon de la Secretaría de Hacienda. México 30 de diciembre de 1829.</t>
  </si>
  <si>
    <t>Ildefonso Maniau.</t>
  </si>
  <si>
    <t>Elaboro: Erika M. Márquez M.</t>
  </si>
  <si>
    <t>Arrendamientos</t>
  </si>
  <si>
    <t>Gastos del culto</t>
  </si>
  <si>
    <r>
      <t>Memoria de la Secretaría del despacho de Hacienda. Leída por el Ministro del ramo en la Cámara de Senadores el día 5 de abril de 1830, y en la de Diputados el día 7 del mismo</t>
    </r>
    <r>
      <rPr>
        <sz val="10"/>
        <rFont val="Arial"/>
        <family val="2"/>
      </rPr>
      <t xml:space="preserve">. México, Imprenta del Aguila, dirigida por José Ximeno, 1830, 20 + 76 pp. 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</si>
</sst>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 horizontal="right" wrapText="1"/>
    </xf>
    <xf numFmtId="3" fontId="0" fillId="0" borderId="2" xfId="0" applyNumberFormat="1" applyBorder="1" applyAlignment="1">
      <alignment horizontal="left" wrapText="1"/>
    </xf>
    <xf numFmtId="3" fontId="1" fillId="0" borderId="4" xfId="0" applyNumberFormat="1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left" wrapText="1"/>
    </xf>
    <xf numFmtId="3" fontId="0" fillId="0" borderId="6" xfId="0" applyNumberFormat="1" applyBorder="1" applyAlignment="1">
      <alignment horizontal="left" wrapText="1"/>
    </xf>
    <xf numFmtId="3" fontId="1" fillId="0" borderId="4" xfId="0" applyNumberFormat="1" applyFont="1" applyBorder="1" applyAlignment="1">
      <alignment horizontal="right" wrapText="1"/>
    </xf>
    <xf numFmtId="3" fontId="1" fillId="0" borderId="8" xfId="0" applyNumberFormat="1" applyFont="1" applyBorder="1" applyAlignment="1">
      <alignment horizontal="right" wrapText="1"/>
    </xf>
    <xf numFmtId="3" fontId="1" fillId="0" borderId="9" xfId="0" applyNumberFormat="1" applyFont="1" applyBorder="1" applyAlignment="1">
      <alignment horizontal="right" wrapText="1"/>
    </xf>
    <xf numFmtId="3" fontId="0" fillId="0" borderId="10" xfId="0" applyNumberFormat="1" applyBorder="1" applyAlignment="1">
      <alignment horizontal="left" wrapText="1"/>
    </xf>
    <xf numFmtId="3" fontId="0" fillId="0" borderId="11" xfId="0" applyNumberForma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left" wrapText="1"/>
    </xf>
    <xf numFmtId="3" fontId="0" fillId="0" borderId="2" xfId="0" applyNumberForma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3" fontId="1" fillId="0" borderId="7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 horizontal="right" wrapText="1"/>
    </xf>
    <xf numFmtId="3" fontId="7" fillId="0" borderId="4" xfId="0" applyNumberFormat="1" applyFont="1" applyBorder="1" applyAlignment="1">
      <alignment horizontal="right" wrapText="1"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47.421875" style="0" customWidth="1"/>
    <col min="2" max="2" width="22.421875" style="0" customWidth="1"/>
    <col min="3" max="3" width="21.28125" style="0" customWidth="1"/>
  </cols>
  <sheetData>
    <row r="1" spans="1:3" ht="33" customHeight="1">
      <c r="A1" s="18" t="s">
        <v>0</v>
      </c>
      <c r="B1" s="19"/>
      <c r="C1" s="19"/>
    </row>
    <row r="2" spans="1:3" ht="21.75" customHeight="1">
      <c r="A2" s="20" t="s">
        <v>1</v>
      </c>
      <c r="B2" s="19"/>
      <c r="C2" s="19"/>
    </row>
    <row r="3" spans="1:3" ht="33.75" customHeight="1">
      <c r="A3" s="21" t="s">
        <v>2</v>
      </c>
      <c r="B3" s="19"/>
      <c r="C3" s="19"/>
    </row>
    <row r="4" spans="1:3" ht="13.5" customHeight="1">
      <c r="A4" s="2"/>
      <c r="B4" s="1"/>
      <c r="C4" s="1"/>
    </row>
    <row r="6" spans="1:3" ht="23.25" customHeight="1">
      <c r="A6" s="22" t="s">
        <v>3</v>
      </c>
      <c r="B6" s="22"/>
      <c r="C6" s="22"/>
    </row>
    <row r="7" spans="1:3" ht="17.25" customHeight="1">
      <c r="A7" s="22" t="s">
        <v>4</v>
      </c>
      <c r="B7" s="22"/>
      <c r="C7" s="22"/>
    </row>
    <row r="8" spans="1:3" ht="16.5" customHeight="1">
      <c r="A8" s="22" t="s">
        <v>5</v>
      </c>
      <c r="B8" s="22"/>
      <c r="C8" s="22"/>
    </row>
    <row r="9" spans="1:3" ht="12.75">
      <c r="A9" s="4" t="s">
        <v>6</v>
      </c>
      <c r="B9" s="4">
        <v>47</v>
      </c>
      <c r="C9" s="4"/>
    </row>
    <row r="10" spans="1:3" ht="12.75">
      <c r="A10" s="4" t="s">
        <v>7</v>
      </c>
      <c r="B10" s="4">
        <v>1151</v>
      </c>
      <c r="C10" s="43">
        <v>1864</v>
      </c>
    </row>
    <row r="11" spans="1:3" ht="12.75">
      <c r="A11" s="4" t="s">
        <v>8</v>
      </c>
      <c r="B11" s="4">
        <v>650</v>
      </c>
      <c r="C11" s="9">
        <f>SUM(B9:B12)</f>
        <v>1869</v>
      </c>
    </row>
    <row r="12" spans="1:3" ht="12.75">
      <c r="A12" s="4" t="s">
        <v>48</v>
      </c>
      <c r="B12" s="4">
        <v>21</v>
      </c>
      <c r="C12" s="4"/>
    </row>
    <row r="13" spans="1:3" ht="20.25" customHeight="1">
      <c r="A13" s="22" t="s">
        <v>9</v>
      </c>
      <c r="B13" s="22"/>
      <c r="C13" s="22"/>
    </row>
    <row r="14" spans="1:3" ht="12.75">
      <c r="A14" s="4" t="s">
        <v>6</v>
      </c>
      <c r="B14" s="4">
        <v>449</v>
      </c>
      <c r="C14" s="4"/>
    </row>
    <row r="15" spans="1:3" ht="12.75">
      <c r="A15" s="4" t="s">
        <v>10</v>
      </c>
      <c r="B15" s="4">
        <v>2891</v>
      </c>
      <c r="C15" s="9">
        <f>SUM(B14:B16)</f>
        <v>3415</v>
      </c>
    </row>
    <row r="16" spans="1:3" ht="12.75">
      <c r="A16" s="4" t="s">
        <v>8</v>
      </c>
      <c r="B16" s="4">
        <v>75</v>
      </c>
      <c r="C16" s="4"/>
    </row>
    <row r="17" spans="1:3" ht="15.75" customHeight="1">
      <c r="A17" s="24" t="s">
        <v>11</v>
      </c>
      <c r="B17" s="25"/>
      <c r="C17" s="10">
        <f>(C11+C15)</f>
        <v>5284</v>
      </c>
    </row>
    <row r="18" spans="1:3" ht="17.25" customHeight="1">
      <c r="A18" s="22" t="s">
        <v>12</v>
      </c>
      <c r="B18" s="22"/>
      <c r="C18" s="22"/>
    </row>
    <row r="19" spans="1:3" ht="20.25" customHeight="1">
      <c r="A19" s="22" t="s">
        <v>13</v>
      </c>
      <c r="B19" s="22"/>
      <c r="C19" s="22"/>
    </row>
    <row r="20" spans="1:3" ht="12.75">
      <c r="A20" s="4" t="s">
        <v>14</v>
      </c>
      <c r="B20" s="4">
        <v>1373</v>
      </c>
      <c r="C20" s="4"/>
    </row>
    <row r="21" spans="1:3" ht="12.75">
      <c r="A21" s="4" t="s">
        <v>15</v>
      </c>
      <c r="B21" s="4">
        <v>301</v>
      </c>
      <c r="C21" s="9">
        <f>(B20+B21)</f>
        <v>1674</v>
      </c>
    </row>
    <row r="22" spans="1:3" ht="17.25" customHeight="1">
      <c r="A22" s="22" t="s">
        <v>16</v>
      </c>
      <c r="B22" s="22"/>
      <c r="C22" s="22"/>
    </row>
    <row r="23" spans="1:3" ht="12.75">
      <c r="A23" s="4" t="s">
        <v>17</v>
      </c>
      <c r="B23" s="4">
        <v>700</v>
      </c>
      <c r="C23" s="4"/>
    </row>
    <row r="24" spans="1:3" ht="12.75">
      <c r="A24" s="4" t="s">
        <v>49</v>
      </c>
      <c r="B24" s="4">
        <v>420</v>
      </c>
      <c r="C24" s="43">
        <v>1473</v>
      </c>
    </row>
    <row r="25" spans="1:3" ht="12.75">
      <c r="A25" s="4" t="s">
        <v>18</v>
      </c>
      <c r="B25" s="4">
        <v>148</v>
      </c>
      <c r="C25" s="9">
        <f>SUM(B23:B26)</f>
        <v>1472</v>
      </c>
    </row>
    <row r="26" spans="1:3" ht="12.75">
      <c r="A26" s="4" t="s">
        <v>15</v>
      </c>
      <c r="B26" s="4">
        <v>204</v>
      </c>
      <c r="C26" s="4"/>
    </row>
    <row r="27" spans="1:3" ht="15.75" customHeight="1">
      <c r="A27" s="24" t="s">
        <v>11</v>
      </c>
      <c r="B27" s="25"/>
      <c r="C27" s="10">
        <f>(C21+C25)</f>
        <v>3146</v>
      </c>
    </row>
    <row r="28" spans="1:3" ht="18" customHeight="1">
      <c r="A28" s="23" t="s">
        <v>19</v>
      </c>
      <c r="B28" s="23"/>
      <c r="C28" s="44">
        <v>3147</v>
      </c>
    </row>
    <row r="29" spans="1:2" ht="12.75">
      <c r="A29" s="5" t="s">
        <v>21</v>
      </c>
      <c r="B29" s="3">
        <v>5280</v>
      </c>
    </row>
    <row r="30" spans="1:2" ht="12.75">
      <c r="A30" s="6" t="s">
        <v>20</v>
      </c>
      <c r="B30" s="4">
        <v>3147</v>
      </c>
    </row>
    <row r="31" spans="1:2" ht="15.75" customHeight="1">
      <c r="A31" s="7" t="s">
        <v>22</v>
      </c>
      <c r="B31" s="10">
        <f>(B29-B30)</f>
        <v>2133</v>
      </c>
    </row>
    <row r="32" spans="1:2" ht="15.75" customHeight="1">
      <c r="A32" s="45"/>
      <c r="B32" s="44">
        <v>2132</v>
      </c>
    </row>
    <row r="33" spans="1:3" ht="21.75" customHeight="1">
      <c r="A33" s="22" t="s">
        <v>23</v>
      </c>
      <c r="B33" s="22"/>
      <c r="C33" s="22"/>
    </row>
    <row r="34" spans="1:3" ht="22.5" customHeight="1">
      <c r="A34" s="22" t="s">
        <v>4</v>
      </c>
      <c r="B34" s="22"/>
      <c r="C34" s="22"/>
    </row>
    <row r="35" spans="1:3" ht="14.25" customHeight="1">
      <c r="A35" s="29" t="s">
        <v>24</v>
      </c>
      <c r="B35" s="30"/>
      <c r="C35" s="3">
        <v>4544</v>
      </c>
    </row>
    <row r="36" spans="1:3" ht="21.75" customHeight="1">
      <c r="A36" s="26" t="s">
        <v>12</v>
      </c>
      <c r="B36" s="27"/>
      <c r="C36" s="28"/>
    </row>
    <row r="37" spans="1:3" ht="15" customHeight="1">
      <c r="A37" s="29" t="s">
        <v>25</v>
      </c>
      <c r="B37" s="30"/>
      <c r="C37" s="4">
        <v>1644</v>
      </c>
    </row>
    <row r="38" spans="1:3" ht="21.75" customHeight="1">
      <c r="A38" s="31" t="s">
        <v>22</v>
      </c>
      <c r="B38" s="31"/>
      <c r="C38" s="11">
        <f>(C35-C37)</f>
        <v>2900</v>
      </c>
    </row>
    <row r="39" spans="1:3" ht="21.75" customHeight="1">
      <c r="A39" s="46"/>
      <c r="B39" s="46"/>
      <c r="C39" s="44">
        <v>2899</v>
      </c>
    </row>
    <row r="40" spans="1:3" ht="19.5" customHeight="1">
      <c r="A40" s="26" t="s">
        <v>26</v>
      </c>
      <c r="B40" s="27"/>
      <c r="C40" s="28"/>
    </row>
    <row r="41" spans="1:3" ht="18.75" customHeight="1">
      <c r="A41" s="26" t="s">
        <v>4</v>
      </c>
      <c r="B41" s="27"/>
      <c r="C41" s="28"/>
    </row>
    <row r="42" spans="1:3" ht="12.75">
      <c r="A42" s="4" t="s">
        <v>6</v>
      </c>
      <c r="B42" s="4">
        <v>20</v>
      </c>
      <c r="C42" s="4"/>
    </row>
    <row r="43" spans="1:3" ht="12.75">
      <c r="A43" s="4" t="s">
        <v>27</v>
      </c>
      <c r="B43" s="4">
        <v>9833</v>
      </c>
      <c r="C43" s="9">
        <f>SUM(B42:B44)</f>
        <v>13181</v>
      </c>
    </row>
    <row r="44" spans="1:3" ht="12.75">
      <c r="A44" s="4" t="s">
        <v>28</v>
      </c>
      <c r="B44" s="4">
        <v>3328</v>
      </c>
      <c r="C44" s="4"/>
    </row>
    <row r="45" spans="1:3" ht="18.75" customHeight="1">
      <c r="A45" s="26" t="s">
        <v>12</v>
      </c>
      <c r="B45" s="27"/>
      <c r="C45" s="28"/>
    </row>
    <row r="46" spans="1:3" ht="12.75">
      <c r="A46" s="4" t="s">
        <v>29</v>
      </c>
      <c r="B46" s="4">
        <v>12361</v>
      </c>
      <c r="C46" s="4"/>
    </row>
    <row r="47" spans="1:3" ht="12.75">
      <c r="A47" s="4" t="s">
        <v>30</v>
      </c>
      <c r="B47" s="4">
        <v>747</v>
      </c>
      <c r="C47" s="4">
        <f>(B46+B47)</f>
        <v>13108</v>
      </c>
    </row>
    <row r="48" spans="1:3" ht="15.75" customHeight="1">
      <c r="A48" s="31" t="s">
        <v>22</v>
      </c>
      <c r="B48" s="31"/>
      <c r="C48" s="11">
        <f>(C43-C47)</f>
        <v>73</v>
      </c>
    </row>
    <row r="49" spans="1:3" ht="15.75" customHeight="1">
      <c r="A49" s="46"/>
      <c r="B49" s="46"/>
      <c r="C49" s="48">
        <v>72</v>
      </c>
    </row>
    <row r="50" spans="1:3" ht="21" customHeight="1">
      <c r="A50" s="26" t="s">
        <v>31</v>
      </c>
      <c r="B50" s="27"/>
      <c r="C50" s="28"/>
    </row>
    <row r="51" spans="1:3" ht="20.25" customHeight="1">
      <c r="A51" s="26" t="s">
        <v>32</v>
      </c>
      <c r="B51" s="27"/>
      <c r="C51" s="28"/>
    </row>
    <row r="52" spans="1:3" ht="25.5">
      <c r="A52" s="12" t="s">
        <v>33</v>
      </c>
      <c r="B52" s="4">
        <v>2853</v>
      </c>
      <c r="C52" s="4"/>
    </row>
    <row r="53" spans="1:3" ht="12.75">
      <c r="A53" s="4" t="s">
        <v>34</v>
      </c>
      <c r="B53" s="4">
        <v>1675</v>
      </c>
      <c r="C53" s="43">
        <v>5293</v>
      </c>
    </row>
    <row r="54" spans="1:3" ht="12.75">
      <c r="A54" s="4" t="s">
        <v>35</v>
      </c>
      <c r="B54" s="4">
        <v>133</v>
      </c>
      <c r="C54" s="9">
        <f>SUM(B52:B56)</f>
        <v>5291</v>
      </c>
    </row>
    <row r="55" spans="1:3" ht="12.75">
      <c r="A55" s="4" t="s">
        <v>36</v>
      </c>
      <c r="B55" s="4">
        <v>14</v>
      </c>
      <c r="C55" s="4"/>
    </row>
    <row r="56" spans="1:3" ht="12.75">
      <c r="A56" s="4" t="s">
        <v>37</v>
      </c>
      <c r="B56" s="4">
        <v>616</v>
      </c>
      <c r="C56" s="4"/>
    </row>
    <row r="57" spans="1:3" ht="24" customHeight="1">
      <c r="A57" s="26" t="s">
        <v>12</v>
      </c>
      <c r="B57" s="27"/>
      <c r="C57" s="28"/>
    </row>
    <row r="58" spans="1:3" ht="24.75" customHeight="1">
      <c r="A58" s="34" t="s">
        <v>38</v>
      </c>
      <c r="B58" s="35"/>
      <c r="C58" s="4">
        <v>4964</v>
      </c>
    </row>
    <row r="59" spans="1:3" ht="16.5" customHeight="1">
      <c r="A59" s="32" t="s">
        <v>22</v>
      </c>
      <c r="B59" s="33"/>
      <c r="C59" s="11">
        <f>(C54-C58)</f>
        <v>327</v>
      </c>
    </row>
    <row r="60" spans="1:3" ht="16.5" customHeight="1">
      <c r="A60" s="46"/>
      <c r="B60" s="47"/>
      <c r="C60" s="48">
        <v>328</v>
      </c>
    </row>
    <row r="61" spans="1:3" ht="24" customHeight="1">
      <c r="A61" s="13" t="s">
        <v>39</v>
      </c>
      <c r="B61" s="13" t="s">
        <v>4</v>
      </c>
      <c r="C61" s="13" t="s">
        <v>12</v>
      </c>
    </row>
    <row r="62" spans="1:3" ht="12.75">
      <c r="A62" s="4" t="s">
        <v>40</v>
      </c>
      <c r="B62" s="4">
        <v>5280</v>
      </c>
      <c r="C62" s="4">
        <v>3147</v>
      </c>
    </row>
    <row r="63" spans="1:3" ht="12.75">
      <c r="A63" s="4" t="s">
        <v>41</v>
      </c>
      <c r="B63" s="4">
        <v>4544</v>
      </c>
      <c r="C63" s="4">
        <v>1644</v>
      </c>
    </row>
    <row r="64" spans="1:3" ht="12.75">
      <c r="A64" s="4" t="s">
        <v>42</v>
      </c>
      <c r="B64" s="4">
        <v>13181</v>
      </c>
      <c r="C64" s="4">
        <v>13108</v>
      </c>
    </row>
    <row r="65" spans="1:3" ht="12.75">
      <c r="A65" s="4" t="s">
        <v>43</v>
      </c>
      <c r="B65" s="4">
        <v>5293</v>
      </c>
      <c r="C65" s="4">
        <v>4964</v>
      </c>
    </row>
    <row r="66" spans="1:3" ht="17.25" customHeight="1">
      <c r="A66" s="8" t="s">
        <v>11</v>
      </c>
      <c r="B66" s="10">
        <f>SUM(B62:B65)</f>
        <v>28298</v>
      </c>
      <c r="C66" s="10">
        <f>SUM(C62:C65)</f>
        <v>22863</v>
      </c>
    </row>
    <row r="67" spans="1:3" ht="17.25" customHeight="1">
      <c r="A67" s="50"/>
      <c r="B67" s="49"/>
      <c r="C67" s="48">
        <v>22866</v>
      </c>
    </row>
    <row r="68" spans="1:3" ht="21" customHeight="1">
      <c r="A68" s="38" t="s">
        <v>19</v>
      </c>
      <c r="B68" s="39"/>
      <c r="C68" s="40"/>
    </row>
    <row r="69" spans="1:3" ht="17.25" customHeight="1">
      <c r="A69" s="41" t="s">
        <v>21</v>
      </c>
      <c r="B69" s="41"/>
      <c r="C69" s="3">
        <v>28298</v>
      </c>
    </row>
    <row r="70" spans="1:3" ht="16.5" customHeight="1">
      <c r="A70" s="42" t="s">
        <v>20</v>
      </c>
      <c r="B70" s="42"/>
      <c r="C70" s="4">
        <v>22866</v>
      </c>
    </row>
    <row r="71" spans="1:3" ht="15.75" customHeight="1">
      <c r="A71" s="31" t="s">
        <v>44</v>
      </c>
      <c r="B71" s="31"/>
      <c r="C71" s="10">
        <f>(C69-C70)</f>
        <v>5432</v>
      </c>
    </row>
    <row r="73" spans="1:3" ht="12.75">
      <c r="A73" s="36" t="s">
        <v>45</v>
      </c>
      <c r="B73" s="36"/>
      <c r="C73" s="36"/>
    </row>
    <row r="74" spans="1:3" ht="16.5" customHeight="1">
      <c r="A74" s="37" t="s">
        <v>46</v>
      </c>
      <c r="B74" s="37"/>
      <c r="C74" s="37"/>
    </row>
    <row r="77" spans="1:3" ht="48" customHeight="1">
      <c r="A77" s="15" t="s">
        <v>50</v>
      </c>
      <c r="B77" s="16"/>
      <c r="C77" s="17"/>
    </row>
    <row r="80" ht="12.75">
      <c r="A80" s="14" t="s">
        <v>47</v>
      </c>
    </row>
  </sheetData>
  <mergeCells count="35">
    <mergeCell ref="A73:C73"/>
    <mergeCell ref="A74:C74"/>
    <mergeCell ref="A68:C68"/>
    <mergeCell ref="A69:B69"/>
    <mergeCell ref="A70:B70"/>
    <mergeCell ref="A71:B71"/>
    <mergeCell ref="A57:C57"/>
    <mergeCell ref="A48:B48"/>
    <mergeCell ref="A38:B38"/>
    <mergeCell ref="A59:B59"/>
    <mergeCell ref="A58:B58"/>
    <mergeCell ref="A41:C41"/>
    <mergeCell ref="A45:C45"/>
    <mergeCell ref="A50:C50"/>
    <mergeCell ref="A51:C51"/>
    <mergeCell ref="A33:C33"/>
    <mergeCell ref="A34:C34"/>
    <mergeCell ref="A36:C36"/>
    <mergeCell ref="A40:C40"/>
    <mergeCell ref="A35:B35"/>
    <mergeCell ref="A37:B37"/>
    <mergeCell ref="A22:C22"/>
    <mergeCell ref="A28:B28"/>
    <mergeCell ref="A17:B17"/>
    <mergeCell ref="A27:B27"/>
    <mergeCell ref="A77:C77"/>
    <mergeCell ref="A1:C1"/>
    <mergeCell ref="A2:C2"/>
    <mergeCell ref="A3:C3"/>
    <mergeCell ref="A6:C6"/>
    <mergeCell ref="A7:C7"/>
    <mergeCell ref="A8:C8"/>
    <mergeCell ref="A13:C13"/>
    <mergeCell ref="A18:C18"/>
    <mergeCell ref="A19:C19"/>
  </mergeCells>
  <printOptions horizontalCentered="1"/>
  <pageMargins left="0" right="0" top="0.5905511811023623" bottom="0.5905511811023623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2003-08-19T15:10:15Z</cp:lastPrinted>
  <dcterms:created xsi:type="dcterms:W3CDTF">2002-04-25T17:24:28Z</dcterms:created>
  <dcterms:modified xsi:type="dcterms:W3CDTF">2003-08-19T15:10:19Z</dcterms:modified>
  <cp:category/>
  <cp:version/>
  <cp:contentType/>
  <cp:contentStatus/>
</cp:coreProperties>
</file>