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<sst xmlns="http://schemas.openxmlformats.org/spreadsheetml/2006/main" count="48" uniqueCount="37">
  <si>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Elaboró: Erika M. Márquez M.</t>
  </si>
  <si>
    <t>José A. Ramirez.</t>
  </si>
  <si>
    <t>Seccion de contabilidades. México, Mayo 29 de 1845.</t>
  </si>
  <si>
    <t>De idem á idem</t>
  </si>
  <si>
    <t>ZACATECAS</t>
  </si>
  <si>
    <t>De Setiembre á idem</t>
  </si>
  <si>
    <t>VERACRUZ</t>
  </si>
  <si>
    <t>De Octubre á idem</t>
  </si>
  <si>
    <t>TABASCO</t>
  </si>
  <si>
    <t>SAN LUIS POTOSÍ</t>
  </si>
  <si>
    <t>QUERÉTARO</t>
  </si>
  <si>
    <t>PUEBLA</t>
  </si>
  <si>
    <t>OAJACA</t>
  </si>
  <si>
    <t>NUEVO-LEON</t>
  </si>
  <si>
    <t>MICHOACAN</t>
  </si>
  <si>
    <t>MÉXICO</t>
  </si>
  <si>
    <t>JALISCO</t>
  </si>
  <si>
    <t>GUANAJUATO</t>
  </si>
  <si>
    <t>DURANGO</t>
  </si>
  <si>
    <t>En Octubre</t>
  </si>
  <si>
    <t>COAHUILA</t>
  </si>
  <si>
    <t>CHIHUAHUA</t>
  </si>
  <si>
    <t>De Noviembre á idem</t>
  </si>
  <si>
    <t>CHIAPAS</t>
  </si>
  <si>
    <t>De Octubre á Diciembre</t>
  </si>
  <si>
    <t>AGUASCALIENTES</t>
  </si>
  <si>
    <t>TOTAL.</t>
  </si>
  <si>
    <t>Premios de recaudacion y gastos administracion.</t>
  </si>
  <si>
    <t>Total efectivamente recaudado.</t>
  </si>
  <si>
    <t>Recibido de los recaudadores subalternos y de los comisionados á b/c. de sus productos.</t>
  </si>
  <si>
    <t>Legítimos productos de todos los ramos.</t>
  </si>
  <si>
    <t>Devoluciones.</t>
  </si>
  <si>
    <t>Productos íntegros de todos los ramos.</t>
  </si>
  <si>
    <t>Estado que manifiesta los productos, gastos y líquido de este impuesto, según aparece las constancias recibidas hasta la fecha.</t>
  </si>
  <si>
    <t>IMPUESTO ESTRAORDINARIO DECRETADO EN 21 DE AGOSTO DEL CITADO AÑO.</t>
  </si>
  <si>
    <t>CONTADURIA GENERAL DE CONTRIBUCIONES DIRECTAS 1844 N° 20-1.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</si>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</sst>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3" fontId="9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18.00390625" style="0" customWidth="1"/>
    <col min="2" max="2" width="20.57421875" style="0" customWidth="1"/>
    <col min="3" max="3" width="15.28125" style="0" customWidth="1"/>
    <col min="4" max="5" width="13.8515625" style="0" customWidth="1"/>
    <col min="6" max="6" width="17.421875" style="0" customWidth="1"/>
    <col min="7" max="7" width="15.57421875" style="0" customWidth="1"/>
    <col min="8" max="9" width="15.7109375" style="0" customWidth="1"/>
  </cols>
  <sheetData>
    <row r="1" spans="1:9" ht="33.75" customHeight="1">
      <c r="A1" s="14" t="s">
        <v>35</v>
      </c>
      <c r="B1" s="14"/>
      <c r="C1" s="14"/>
      <c r="D1" s="14"/>
      <c r="E1" s="14"/>
      <c r="F1" s="14"/>
      <c r="G1" s="14"/>
      <c r="H1" s="14"/>
      <c r="I1" s="14"/>
    </row>
    <row r="2" spans="1:9" ht="30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</row>
    <row r="3" spans="1:9" ht="34.5" customHeight="1">
      <c r="A3" s="16" t="s">
        <v>33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81" customHeight="1">
      <c r="A5" s="7"/>
      <c r="B5" s="7"/>
      <c r="C5" s="5" t="s">
        <v>32</v>
      </c>
      <c r="D5" s="5" t="s">
        <v>31</v>
      </c>
      <c r="E5" s="5" t="s">
        <v>30</v>
      </c>
      <c r="F5" s="6" t="s">
        <v>29</v>
      </c>
      <c r="G5" s="5" t="s">
        <v>28</v>
      </c>
      <c r="H5" s="5" t="s">
        <v>27</v>
      </c>
      <c r="I5" s="5" t="s">
        <v>26</v>
      </c>
    </row>
    <row r="6" spans="1:9" ht="12.75">
      <c r="A6" s="4" t="s">
        <v>25</v>
      </c>
      <c r="B6" s="4" t="s">
        <v>24</v>
      </c>
      <c r="C6" s="2">
        <v>5098</v>
      </c>
      <c r="D6" s="2">
        <v>56</v>
      </c>
      <c r="E6" s="2">
        <v>5042</v>
      </c>
      <c r="F6" s="3">
        <v>105</v>
      </c>
      <c r="G6" s="2">
        <f aca="true" t="shared" si="0" ref="G6:G22">SUM(E6:F6)</f>
        <v>5147</v>
      </c>
      <c r="H6" s="2">
        <v>538</v>
      </c>
      <c r="I6" s="2">
        <f aca="true" t="shared" si="1" ref="I6:I22">SUM(G6-H6)</f>
        <v>4609</v>
      </c>
    </row>
    <row r="7" spans="1:9" ht="12.75">
      <c r="A7" s="4" t="s">
        <v>23</v>
      </c>
      <c r="B7" s="4" t="s">
        <v>22</v>
      </c>
      <c r="C7" s="2">
        <v>166</v>
      </c>
      <c r="D7" s="2"/>
      <c r="E7" s="2">
        <v>166</v>
      </c>
      <c r="G7" s="2">
        <f t="shared" si="0"/>
        <v>166</v>
      </c>
      <c r="H7" s="2">
        <v>94</v>
      </c>
      <c r="I7" s="2">
        <f t="shared" si="1"/>
        <v>72</v>
      </c>
    </row>
    <row r="8" spans="1:9" ht="12.75">
      <c r="A8" s="4" t="s">
        <v>21</v>
      </c>
      <c r="B8" s="4" t="s">
        <v>7</v>
      </c>
      <c r="C8" s="2">
        <v>4887</v>
      </c>
      <c r="D8" s="2"/>
      <c r="E8" s="2">
        <v>4887</v>
      </c>
      <c r="G8" s="2">
        <f t="shared" si="0"/>
        <v>4887</v>
      </c>
      <c r="H8" s="2">
        <v>298</v>
      </c>
      <c r="I8" s="2">
        <f t="shared" si="1"/>
        <v>4589</v>
      </c>
    </row>
    <row r="9" spans="1:9" ht="12.75">
      <c r="A9" s="4" t="s">
        <v>20</v>
      </c>
      <c r="B9" s="4" t="s">
        <v>19</v>
      </c>
      <c r="C9" s="2">
        <v>736</v>
      </c>
      <c r="D9" s="2"/>
      <c r="E9" s="2">
        <v>736</v>
      </c>
      <c r="G9" s="2">
        <f t="shared" si="0"/>
        <v>736</v>
      </c>
      <c r="H9" s="2">
        <v>107</v>
      </c>
      <c r="I9" s="2">
        <f t="shared" si="1"/>
        <v>629</v>
      </c>
    </row>
    <row r="10" spans="1:9" ht="12.75">
      <c r="A10" s="4" t="s">
        <v>18</v>
      </c>
      <c r="B10" s="4" t="s">
        <v>3</v>
      </c>
      <c r="C10" s="2">
        <v>8036</v>
      </c>
      <c r="D10" s="2">
        <v>12</v>
      </c>
      <c r="E10" s="2">
        <v>8024</v>
      </c>
      <c r="G10" s="2">
        <f t="shared" si="0"/>
        <v>8024</v>
      </c>
      <c r="H10" s="2">
        <v>1826</v>
      </c>
      <c r="I10" s="2">
        <f t="shared" si="1"/>
        <v>6198</v>
      </c>
    </row>
    <row r="11" spans="1:9" ht="12.75">
      <c r="A11" s="4" t="s">
        <v>17</v>
      </c>
      <c r="B11" s="4" t="s">
        <v>3</v>
      </c>
      <c r="C11" s="2">
        <v>5164</v>
      </c>
      <c r="D11" s="2">
        <v>2</v>
      </c>
      <c r="E11" s="2">
        <v>5162</v>
      </c>
      <c r="F11" s="3">
        <v>9463</v>
      </c>
      <c r="G11" s="2">
        <f t="shared" si="0"/>
        <v>14625</v>
      </c>
      <c r="H11" s="2">
        <v>860</v>
      </c>
      <c r="I11" s="2">
        <f t="shared" si="1"/>
        <v>13765</v>
      </c>
    </row>
    <row r="12" spans="1:9" ht="12.75">
      <c r="A12" s="4" t="s">
        <v>16</v>
      </c>
      <c r="B12" s="4" t="s">
        <v>5</v>
      </c>
      <c r="C12" s="2">
        <v>9637</v>
      </c>
      <c r="D12" s="2">
        <v>13</v>
      </c>
      <c r="E12" s="2">
        <v>9623</v>
      </c>
      <c r="F12" s="3">
        <v>1633</v>
      </c>
      <c r="G12" s="2">
        <f t="shared" si="0"/>
        <v>11256</v>
      </c>
      <c r="H12" s="2">
        <v>1498</v>
      </c>
      <c r="I12" s="2">
        <f t="shared" si="1"/>
        <v>9758</v>
      </c>
    </row>
    <row r="13" spans="1:9" ht="12.75">
      <c r="A13" s="4" t="s">
        <v>15</v>
      </c>
      <c r="B13" s="4" t="s">
        <v>3</v>
      </c>
      <c r="C13" s="2">
        <v>197164</v>
      </c>
      <c r="D13" s="2">
        <v>112</v>
      </c>
      <c r="E13" s="2">
        <v>197051</v>
      </c>
      <c r="F13" s="3">
        <v>31797</v>
      </c>
      <c r="G13" s="2">
        <f t="shared" si="0"/>
        <v>228848</v>
      </c>
      <c r="H13" s="2">
        <v>27133</v>
      </c>
      <c r="I13" s="2">
        <f t="shared" si="1"/>
        <v>201715</v>
      </c>
    </row>
    <row r="14" spans="1:9" ht="12.75">
      <c r="A14" s="4" t="s">
        <v>14</v>
      </c>
      <c r="B14" s="4" t="s">
        <v>3</v>
      </c>
      <c r="C14" s="2">
        <v>7886</v>
      </c>
      <c r="D14" s="2">
        <v>13</v>
      </c>
      <c r="E14" s="2">
        <v>7872</v>
      </c>
      <c r="G14" s="2">
        <f t="shared" si="0"/>
        <v>7872</v>
      </c>
      <c r="H14" s="2">
        <v>1201</v>
      </c>
      <c r="I14" s="2">
        <f t="shared" si="1"/>
        <v>6671</v>
      </c>
    </row>
    <row r="15" spans="1:9" ht="12.75">
      <c r="A15" s="4" t="s">
        <v>13</v>
      </c>
      <c r="B15" s="4" t="s">
        <v>7</v>
      </c>
      <c r="C15" s="2">
        <v>2883</v>
      </c>
      <c r="D15" s="2"/>
      <c r="E15" s="2">
        <v>2883</v>
      </c>
      <c r="F15" s="3">
        <v>844</v>
      </c>
      <c r="G15" s="2">
        <f t="shared" si="0"/>
        <v>3727</v>
      </c>
      <c r="H15" s="2">
        <v>379</v>
      </c>
      <c r="I15" s="2">
        <f t="shared" si="1"/>
        <v>3348</v>
      </c>
    </row>
    <row r="16" spans="1:9" ht="12.75">
      <c r="A16" s="4" t="s">
        <v>12</v>
      </c>
      <c r="B16" s="4" t="s">
        <v>3</v>
      </c>
      <c r="C16" s="2">
        <v>9125</v>
      </c>
      <c r="D16" s="2">
        <v>4</v>
      </c>
      <c r="E16" s="2">
        <v>9121</v>
      </c>
      <c r="F16" s="3">
        <v>3605</v>
      </c>
      <c r="G16" s="2">
        <f t="shared" si="0"/>
        <v>12726</v>
      </c>
      <c r="H16" s="2">
        <v>1311</v>
      </c>
      <c r="I16" s="2">
        <f t="shared" si="1"/>
        <v>11415</v>
      </c>
    </row>
    <row r="17" spans="1:9" ht="12.75">
      <c r="A17" s="4" t="s">
        <v>11</v>
      </c>
      <c r="B17" s="4" t="s">
        <v>5</v>
      </c>
      <c r="C17" s="2">
        <v>40809</v>
      </c>
      <c r="D17" s="2">
        <v>80</v>
      </c>
      <c r="E17" s="2">
        <v>40728</v>
      </c>
      <c r="F17" s="3">
        <v>15261</v>
      </c>
      <c r="G17" s="2">
        <f t="shared" si="0"/>
        <v>55989</v>
      </c>
      <c r="H17" s="2">
        <v>5821</v>
      </c>
      <c r="I17" s="2">
        <f t="shared" si="1"/>
        <v>50168</v>
      </c>
    </row>
    <row r="18" spans="1:9" ht="12.75">
      <c r="A18" s="4" t="s">
        <v>10</v>
      </c>
      <c r="B18" s="4" t="s">
        <v>3</v>
      </c>
      <c r="C18" s="2">
        <v>14146</v>
      </c>
      <c r="D18" s="2"/>
      <c r="E18" s="2">
        <v>14146</v>
      </c>
      <c r="F18" s="3">
        <v>2859</v>
      </c>
      <c r="G18" s="2">
        <f t="shared" si="0"/>
        <v>17005</v>
      </c>
      <c r="H18" s="2">
        <v>1856</v>
      </c>
      <c r="I18" s="2">
        <f t="shared" si="1"/>
        <v>15149</v>
      </c>
    </row>
    <row r="19" spans="1:9" ht="12.75">
      <c r="A19" s="4" t="s">
        <v>9</v>
      </c>
      <c r="B19" s="4" t="s">
        <v>3</v>
      </c>
      <c r="C19" s="2">
        <v>7210</v>
      </c>
      <c r="D19" s="2"/>
      <c r="E19" s="2">
        <v>7210</v>
      </c>
      <c r="F19" s="3">
        <v>3369</v>
      </c>
      <c r="G19" s="2">
        <f t="shared" si="0"/>
        <v>10579</v>
      </c>
      <c r="H19" s="2">
        <v>1225</v>
      </c>
      <c r="I19" s="2">
        <f t="shared" si="1"/>
        <v>9354</v>
      </c>
    </row>
    <row r="20" spans="1:9" ht="12.75">
      <c r="A20" s="4" t="s">
        <v>8</v>
      </c>
      <c r="B20" s="4" t="s">
        <v>7</v>
      </c>
      <c r="C20" s="2">
        <v>4348</v>
      </c>
      <c r="D20" s="2">
        <v>10</v>
      </c>
      <c r="E20" s="2">
        <v>4338</v>
      </c>
      <c r="F20" s="3">
        <v>450</v>
      </c>
      <c r="G20" s="2">
        <f t="shared" si="0"/>
        <v>4788</v>
      </c>
      <c r="H20" s="2">
        <v>889</v>
      </c>
      <c r="I20" s="2">
        <f t="shared" si="1"/>
        <v>3899</v>
      </c>
    </row>
    <row r="21" spans="1:9" ht="12.75">
      <c r="A21" s="4" t="s">
        <v>6</v>
      </c>
      <c r="B21" s="4" t="s">
        <v>5</v>
      </c>
      <c r="C21" s="2">
        <v>46927</v>
      </c>
      <c r="D21" s="3">
        <v>6</v>
      </c>
      <c r="E21" s="2">
        <v>46920</v>
      </c>
      <c r="F21" s="3">
        <v>13690</v>
      </c>
      <c r="G21" s="2">
        <f t="shared" si="0"/>
        <v>60610</v>
      </c>
      <c r="H21" s="3">
        <v>6876</v>
      </c>
      <c r="I21" s="2">
        <f t="shared" si="1"/>
        <v>53734</v>
      </c>
    </row>
    <row r="22" spans="1:9" ht="12.75">
      <c r="A22" s="4" t="s">
        <v>4</v>
      </c>
      <c r="B22" s="4" t="s">
        <v>3</v>
      </c>
      <c r="C22" s="2">
        <v>12043</v>
      </c>
      <c r="D22" s="2">
        <v>74</v>
      </c>
      <c r="E22" s="2">
        <v>12969</v>
      </c>
      <c r="F22" s="3">
        <v>5364</v>
      </c>
      <c r="G22" s="2">
        <f t="shared" si="0"/>
        <v>18333</v>
      </c>
      <c r="H22" s="3">
        <v>2210</v>
      </c>
      <c r="I22" s="2">
        <f t="shared" si="1"/>
        <v>16123</v>
      </c>
    </row>
    <row r="23" spans="1:9" ht="17.25" customHeight="1">
      <c r="A23" s="20"/>
      <c r="B23" s="20"/>
      <c r="C23" s="1">
        <f aca="true" t="shared" si="2" ref="C23:I23">SUM(C6:C22)</f>
        <v>376265</v>
      </c>
      <c r="D23" s="1">
        <f t="shared" si="2"/>
        <v>382</v>
      </c>
      <c r="E23" s="1">
        <f t="shared" si="2"/>
        <v>376878</v>
      </c>
      <c r="F23" s="1">
        <f t="shared" si="2"/>
        <v>88440</v>
      </c>
      <c r="G23" s="1">
        <f t="shared" si="2"/>
        <v>465318</v>
      </c>
      <c r="H23" s="1">
        <f t="shared" si="2"/>
        <v>54122</v>
      </c>
      <c r="I23" s="1">
        <f t="shared" si="2"/>
        <v>411196</v>
      </c>
    </row>
    <row r="24" spans="1:9" ht="12.75">
      <c r="A24" s="21"/>
      <c r="B24" s="21"/>
      <c r="C24" s="19">
        <v>376274</v>
      </c>
      <c r="D24" s="19">
        <v>386</v>
      </c>
      <c r="E24" s="19">
        <v>376887</v>
      </c>
      <c r="F24" s="19">
        <v>88447</v>
      </c>
      <c r="G24" s="19">
        <v>465335</v>
      </c>
      <c r="H24" s="19">
        <v>54130</v>
      </c>
      <c r="I24" s="19">
        <v>411205</v>
      </c>
    </row>
    <row r="26" spans="1:9" ht="12.75">
      <c r="A26" s="18" t="s">
        <v>2</v>
      </c>
      <c r="B26" s="18"/>
      <c r="C26" s="18"/>
      <c r="D26" s="18"/>
      <c r="E26" s="18"/>
      <c r="F26" s="18"/>
      <c r="G26" s="18"/>
      <c r="H26" s="18"/>
      <c r="I26" s="18"/>
    </row>
    <row r="27" spans="1:9" ht="12.75">
      <c r="A27" s="17" t="s">
        <v>1</v>
      </c>
      <c r="B27" s="17"/>
      <c r="C27" s="17"/>
      <c r="D27" s="17"/>
      <c r="E27" s="17"/>
      <c r="F27" s="17"/>
      <c r="G27" s="17"/>
      <c r="H27" s="17"/>
      <c r="I27" s="17"/>
    </row>
    <row r="29" spans="1:3" ht="12.75">
      <c r="A29" s="13"/>
      <c r="B29" s="13"/>
      <c r="C29" s="13"/>
    </row>
    <row r="30" spans="1:9" ht="23.25" customHeight="1">
      <c r="A30" s="10" t="s">
        <v>36</v>
      </c>
      <c r="B30" s="11"/>
      <c r="C30" s="12"/>
      <c r="D30" s="12"/>
      <c r="E30" s="12"/>
      <c r="F30" s="12"/>
      <c r="G30" s="12"/>
      <c r="H30" s="12"/>
      <c r="I30" s="12"/>
    </row>
    <row r="32" spans="1:2" ht="12.75">
      <c r="A32" s="9" t="s">
        <v>0</v>
      </c>
      <c r="B32" s="9"/>
    </row>
  </sheetData>
  <mergeCells count="9">
    <mergeCell ref="A30:I30"/>
    <mergeCell ref="A29:C29"/>
    <mergeCell ref="A1:I1"/>
    <mergeCell ref="A2:I2"/>
    <mergeCell ref="A3:I3"/>
    <mergeCell ref="A27:I27"/>
    <mergeCell ref="A26:I26"/>
    <mergeCell ref="A23:B23"/>
    <mergeCell ref="A24:B24"/>
  </mergeCells>
  <printOptions horizontalCentered="1" verticalCentered="1"/>
  <pageMargins left="0" right="0" top="0" bottom="0" header="0" footer="0"/>
  <pageSetup horizontalDpi="600" verticalDpi="600" orientation="landscape" scale="90" r:id="rId1"/>
  <headerFooter alignWithMargins="0">
    <oddFooter>&amp;C&amp;F&amp;R&amp;P</oddFooter>
  </headerFooter>
  <ignoredErrors>
    <ignoredError sqref="G6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2003-08-29T18:11:33Z</cp:lastPrinted>
  <dcterms:created xsi:type="dcterms:W3CDTF">2002-11-21T23:03:29Z</dcterms:created>
  <dcterms:modified xsi:type="dcterms:W3CDTF">2003-08-29T18:11:35Z</dcterms:modified>
  <cp:category/>
  <cp:version/>
  <cp:contentType/>
  <cp:contentStatus/>
</cp:coreProperties>
</file>