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<sst xmlns="http://schemas.openxmlformats.org/spreadsheetml/2006/main" count="89" uniqueCount="64">
  <si>
    <t>TEMPORALIDADES N° 19.</t>
  </si>
  <si>
    <t>AÑO ECONOMICO DESDE 1° DE JULIO DE 1827 HASTA FIN DE JUNIO DE 1828.</t>
  </si>
  <si>
    <t>CONTADURIA GENERAL.</t>
  </si>
  <si>
    <t>INGRESOS.</t>
  </si>
  <si>
    <t>Bienes de los jesuitas.</t>
  </si>
  <si>
    <t>Rédito de capitales</t>
  </si>
  <si>
    <t>Monasterio de Monserrate.</t>
  </si>
  <si>
    <t>Ecsistencia del año anterior</t>
  </si>
  <si>
    <t>Ecsistencias del año anterior</t>
  </si>
  <si>
    <t>Productos de fincas</t>
  </si>
  <si>
    <t>Suma</t>
  </si>
  <si>
    <t>EGRESOS.</t>
  </si>
  <si>
    <t>Jesuitas.</t>
  </si>
  <si>
    <t>Congrúa de nueve jesuitas</t>
  </si>
  <si>
    <t>Pago de un censo</t>
  </si>
  <si>
    <t>Reparo de fincas</t>
  </si>
  <si>
    <t>Sueldo del maestro de obras y tesorero</t>
  </si>
  <si>
    <t>Gastos</t>
  </si>
  <si>
    <t>Monserrate.</t>
  </si>
  <si>
    <t>Congrúa de dos eclesiásticos</t>
  </si>
  <si>
    <t>Gastos de culto</t>
  </si>
  <si>
    <t>Rédito de un capital</t>
  </si>
  <si>
    <t>Gastos de tesorería</t>
  </si>
  <si>
    <t>COMPARACION.</t>
  </si>
  <si>
    <t>Ingresos</t>
  </si>
  <si>
    <t>Egresos</t>
  </si>
  <si>
    <t>Producto líquido</t>
  </si>
  <si>
    <t>COMISION DE PUEBLA.</t>
  </si>
  <si>
    <t>INGRESO.</t>
  </si>
  <si>
    <t>Producto de fincas y réditos de capitales</t>
  </si>
  <si>
    <t>Sueldos y gastos</t>
  </si>
  <si>
    <t>En la tesorería general constan enterados por cuenta de créditos á favor de las temporalidades de los jesuitas</t>
  </si>
  <si>
    <t>En la comisaría general de Chihuahua, constan enterados por idem</t>
  </si>
  <si>
    <t>En la de Yucatán      Id.        Id.</t>
  </si>
  <si>
    <t xml:space="preserve">En la de Durango      Id.        Id.   </t>
  </si>
  <si>
    <t>Pagado en la tesorería general por sueldos y gastos de la contaduría de temporalidades</t>
  </si>
  <si>
    <t>Enterado en la tesorería y otras comisarías</t>
  </si>
  <si>
    <t>Productos</t>
  </si>
  <si>
    <t>En la de Occidente   Id.        Id.</t>
  </si>
  <si>
    <t>En la de S. Luis Potosí  Id.     Id.</t>
  </si>
  <si>
    <t>En la de Veracruz     Id.        Id.</t>
  </si>
  <si>
    <t>INQUISICION.</t>
  </si>
  <si>
    <t>Réditos de capitales</t>
  </si>
  <si>
    <t>Producto de fincas urbanas</t>
  </si>
  <si>
    <t>Enterados en la tesorería general por cuenta de créditos activos</t>
  </si>
  <si>
    <t>Id. en la comisaría general de Durango id</t>
  </si>
  <si>
    <t>Sueldos y pensiones</t>
  </si>
  <si>
    <t>Obras de fincas</t>
  </si>
  <si>
    <t>Limosna de la obra pia de Vergara</t>
  </si>
  <si>
    <t>Honorario del tesorero</t>
  </si>
  <si>
    <t>Gastos y costas</t>
  </si>
  <si>
    <t>RESUMEN.</t>
  </si>
  <si>
    <t>De los bienes de jesuitas y Monserrate</t>
  </si>
  <si>
    <t>De la comision de puebla</t>
  </si>
  <si>
    <t>De la tesorería general y otras comisarías</t>
  </si>
  <si>
    <t>De los bienes de la Inquisicion</t>
  </si>
  <si>
    <t>Departamento de cuenta y razon de la Secretaría de Hacienda. México 24 de diciembre de 1828.</t>
  </si>
  <si>
    <t>Maniau.</t>
  </si>
  <si>
    <t>Razon de los ingresos, egresos y productos líquidos que ha tenido este ramo, deducido de los estados presentados.</t>
  </si>
  <si>
    <t>Productos de fincas urbanas</t>
  </si>
  <si>
    <t>Sueldo del tesorero y maestro de obras</t>
  </si>
  <si>
    <t>Id. en la comisaría general de Veracruz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</si>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</sst>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left" wrapText="1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3" fontId="11" fillId="0" borderId="7" xfId="0" applyNumberFormat="1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8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2.00390625" style="0" customWidth="1"/>
    <col min="2" max="2" width="20.00390625" style="0" customWidth="1"/>
    <col min="3" max="3" width="18.57421875" style="0" customWidth="1"/>
  </cols>
  <sheetData>
    <row r="1" spans="1:3" ht="29.25" customHeight="1">
      <c r="A1" s="25" t="s">
        <v>0</v>
      </c>
      <c r="B1" s="26"/>
      <c r="C1" s="27"/>
    </row>
    <row r="2" spans="1:3" ht="21" customHeight="1">
      <c r="A2" s="28" t="s">
        <v>1</v>
      </c>
      <c r="B2" s="29"/>
      <c r="C2" s="30"/>
    </row>
    <row r="3" spans="1:3" ht="27" customHeight="1">
      <c r="A3" s="31" t="s">
        <v>58</v>
      </c>
      <c r="B3" s="32"/>
      <c r="C3" s="33"/>
    </row>
    <row r="5" spans="1:3" ht="19.5" customHeight="1">
      <c r="A5" s="21" t="s">
        <v>2</v>
      </c>
      <c r="B5" s="22"/>
      <c r="C5" s="22"/>
    </row>
    <row r="6" spans="1:3" ht="19.5" customHeight="1">
      <c r="A6" s="21" t="s">
        <v>3</v>
      </c>
      <c r="B6" s="22"/>
      <c r="C6" s="22"/>
    </row>
    <row r="7" spans="1:3" ht="18" customHeight="1">
      <c r="A7" s="21" t="s">
        <v>4</v>
      </c>
      <c r="B7" s="21"/>
      <c r="C7" s="21"/>
    </row>
    <row r="8" spans="1:3" ht="12.75">
      <c r="A8" s="2" t="s">
        <v>8</v>
      </c>
      <c r="B8" s="2">
        <v>330</v>
      </c>
      <c r="C8" s="2"/>
    </row>
    <row r="9" spans="1:3" ht="12.75">
      <c r="A9" s="2" t="s">
        <v>59</v>
      </c>
      <c r="B9" s="2">
        <v>1264</v>
      </c>
      <c r="C9" s="2">
        <f>SUM(B8:B10)</f>
        <v>2806</v>
      </c>
    </row>
    <row r="10" spans="1:3" ht="12.75">
      <c r="A10" s="2" t="s">
        <v>5</v>
      </c>
      <c r="B10" s="2">
        <v>1212</v>
      </c>
      <c r="C10" s="2"/>
    </row>
    <row r="11" spans="1:3" ht="15.75" customHeight="1">
      <c r="A11" s="21" t="s">
        <v>6</v>
      </c>
      <c r="B11" s="21"/>
      <c r="C11" s="21"/>
    </row>
    <row r="12" spans="1:3" ht="12.75">
      <c r="A12" s="2" t="s">
        <v>7</v>
      </c>
      <c r="B12" s="2">
        <v>4318</v>
      </c>
      <c r="C12" s="2"/>
    </row>
    <row r="13" spans="1:3" ht="12.75">
      <c r="A13" s="2" t="s">
        <v>9</v>
      </c>
      <c r="B13" s="2">
        <v>3090</v>
      </c>
      <c r="C13" s="2">
        <f>SUM(B12:B14)</f>
        <v>7758</v>
      </c>
    </row>
    <row r="14" spans="1:3" ht="12.75">
      <c r="A14" s="2" t="s">
        <v>5</v>
      </c>
      <c r="B14" s="2">
        <v>350</v>
      </c>
      <c r="C14" s="2"/>
    </row>
    <row r="15" spans="1:3" ht="14.25" customHeight="1">
      <c r="A15" s="23" t="s">
        <v>10</v>
      </c>
      <c r="B15" s="24"/>
      <c r="C15" s="6">
        <f>(C9+C13)</f>
        <v>10564</v>
      </c>
    </row>
    <row r="16" spans="1:3" ht="10.5" customHeight="1">
      <c r="A16" s="49"/>
      <c r="B16" s="50"/>
      <c r="C16" s="51">
        <v>10566</v>
      </c>
    </row>
    <row r="17" spans="1:3" ht="21.75" customHeight="1">
      <c r="A17" s="21" t="s">
        <v>11</v>
      </c>
      <c r="B17" s="22"/>
      <c r="C17" s="22"/>
    </row>
    <row r="18" spans="1:3" ht="14.25" customHeight="1">
      <c r="A18" s="21" t="s">
        <v>12</v>
      </c>
      <c r="B18" s="22"/>
      <c r="C18" s="22"/>
    </row>
    <row r="19" spans="1:3" ht="12.75">
      <c r="A19" s="2" t="s">
        <v>13</v>
      </c>
      <c r="B19" s="2">
        <v>1552</v>
      </c>
      <c r="C19" s="2"/>
    </row>
    <row r="20" spans="1:3" ht="12.75">
      <c r="A20" s="2" t="s">
        <v>14</v>
      </c>
      <c r="B20" s="2">
        <v>70</v>
      </c>
      <c r="C20" s="52">
        <v>2131</v>
      </c>
    </row>
    <row r="21" spans="1:3" ht="12.75">
      <c r="A21" s="2" t="s">
        <v>15</v>
      </c>
      <c r="B21" s="2">
        <v>273</v>
      </c>
      <c r="C21" s="4">
        <f>SUM(B19:B23)</f>
        <v>2129</v>
      </c>
    </row>
    <row r="22" spans="1:3" ht="12.75">
      <c r="A22" s="2" t="s">
        <v>16</v>
      </c>
      <c r="B22" s="2">
        <v>225</v>
      </c>
      <c r="C22" s="2"/>
    </row>
    <row r="23" spans="1:3" ht="12.75">
      <c r="A23" s="2" t="s">
        <v>17</v>
      </c>
      <c r="B23" s="2">
        <v>9</v>
      </c>
      <c r="C23" s="2"/>
    </row>
    <row r="24" spans="1:3" ht="14.25" customHeight="1">
      <c r="A24" s="21" t="s">
        <v>18</v>
      </c>
      <c r="B24" s="22"/>
      <c r="C24" s="22"/>
    </row>
    <row r="25" spans="1:3" ht="12.75">
      <c r="A25" s="2" t="s">
        <v>19</v>
      </c>
      <c r="B25" s="2">
        <v>700</v>
      </c>
      <c r="C25" s="2"/>
    </row>
    <row r="26" spans="1:3" ht="12.75">
      <c r="A26" s="2" t="s">
        <v>20</v>
      </c>
      <c r="B26" s="2">
        <v>420</v>
      </c>
      <c r="C26" s="2"/>
    </row>
    <row r="27" spans="1:3" ht="12.75">
      <c r="A27" s="2" t="s">
        <v>21</v>
      </c>
      <c r="B27" s="2">
        <v>197</v>
      </c>
      <c r="C27" s="4">
        <f>SUM(B25:B30)</f>
        <v>3560</v>
      </c>
    </row>
    <row r="28" spans="1:3" ht="12.75">
      <c r="A28" s="2" t="s">
        <v>15</v>
      </c>
      <c r="B28" s="2">
        <v>2015</v>
      </c>
      <c r="C28" s="2"/>
    </row>
    <row r="29" spans="1:3" ht="12.75">
      <c r="A29" s="2" t="s">
        <v>60</v>
      </c>
      <c r="B29" s="2">
        <v>225</v>
      </c>
      <c r="C29" s="2"/>
    </row>
    <row r="30" spans="1:3" ht="12.75">
      <c r="A30" s="2" t="s">
        <v>22</v>
      </c>
      <c r="B30" s="2">
        <v>3</v>
      </c>
      <c r="C30" s="2"/>
    </row>
    <row r="31" spans="1:3" ht="17.25" customHeight="1">
      <c r="A31" s="23" t="s">
        <v>10</v>
      </c>
      <c r="B31" s="34"/>
      <c r="C31" s="6">
        <f>(C21+C27)</f>
        <v>5689</v>
      </c>
    </row>
    <row r="32" spans="1:3" ht="13.5" customHeight="1">
      <c r="A32" s="49" t="s">
        <v>10</v>
      </c>
      <c r="B32" s="53"/>
      <c r="C32" s="51">
        <v>5691</v>
      </c>
    </row>
    <row r="33" spans="1:3" ht="15" customHeight="1">
      <c r="A33" s="35" t="s">
        <v>23</v>
      </c>
      <c r="B33" s="22"/>
      <c r="C33" s="22"/>
    </row>
    <row r="34" spans="1:3" ht="12.75">
      <c r="A34" s="7" t="s">
        <v>24</v>
      </c>
      <c r="B34" s="2">
        <v>10566</v>
      </c>
      <c r="C34" s="11"/>
    </row>
    <row r="35" spans="1:3" ht="12.75">
      <c r="A35" s="7" t="s">
        <v>25</v>
      </c>
      <c r="B35" s="2">
        <v>5691</v>
      </c>
      <c r="C35" s="11"/>
    </row>
    <row r="36" spans="1:3" ht="12.75">
      <c r="A36" s="8" t="s">
        <v>26</v>
      </c>
      <c r="B36" s="3">
        <f>(B34-B35)</f>
        <v>4875</v>
      </c>
      <c r="C36" s="11"/>
    </row>
    <row r="37" spans="1:3" ht="12.75">
      <c r="A37" s="54"/>
      <c r="B37" s="55">
        <v>4874</v>
      </c>
      <c r="C37" s="11"/>
    </row>
    <row r="38" spans="1:3" ht="21" customHeight="1">
      <c r="A38" s="35" t="s">
        <v>27</v>
      </c>
      <c r="B38" s="36"/>
      <c r="C38" s="36"/>
    </row>
    <row r="39" spans="1:3" ht="16.5" customHeight="1">
      <c r="A39" s="35" t="s">
        <v>28</v>
      </c>
      <c r="B39" s="36"/>
      <c r="C39" s="36"/>
    </row>
    <row r="40" spans="1:3" ht="15.75" customHeight="1">
      <c r="A40" s="43" t="s">
        <v>29</v>
      </c>
      <c r="B40" s="44"/>
      <c r="C40" s="2">
        <v>2434</v>
      </c>
    </row>
    <row r="41" spans="1:3" ht="18.75" customHeight="1">
      <c r="A41" s="35" t="s">
        <v>11</v>
      </c>
      <c r="B41" s="36"/>
      <c r="C41" s="36"/>
    </row>
    <row r="42" spans="1:3" ht="14.25" customHeight="1">
      <c r="A42" s="37" t="s">
        <v>30</v>
      </c>
      <c r="B42" s="38"/>
      <c r="C42" s="2">
        <v>1261</v>
      </c>
    </row>
    <row r="43" spans="1:3" ht="15" customHeight="1">
      <c r="A43" s="39" t="s">
        <v>26</v>
      </c>
      <c r="B43" s="40"/>
      <c r="C43" s="6">
        <f>(C40-C42)</f>
        <v>1173</v>
      </c>
    </row>
    <row r="44" spans="1:3" ht="15" customHeight="1">
      <c r="A44" s="39"/>
      <c r="B44" s="40"/>
      <c r="C44" s="51">
        <v>1172</v>
      </c>
    </row>
    <row r="45" spans="1:3" ht="29.25" customHeight="1">
      <c r="A45" s="10" t="s">
        <v>31</v>
      </c>
      <c r="B45" s="2">
        <v>1938</v>
      </c>
      <c r="C45" s="12"/>
    </row>
    <row r="46" spans="1:3" ht="25.5">
      <c r="A46" s="10" t="s">
        <v>32</v>
      </c>
      <c r="B46" s="2">
        <v>2200</v>
      </c>
      <c r="C46" s="11"/>
    </row>
    <row r="47" spans="1:3" ht="12.75">
      <c r="A47" s="7" t="s">
        <v>34</v>
      </c>
      <c r="B47" s="2">
        <v>4617</v>
      </c>
      <c r="C47" s="11"/>
    </row>
    <row r="48" spans="1:3" ht="12.75">
      <c r="A48" s="7" t="s">
        <v>33</v>
      </c>
      <c r="B48" s="2">
        <v>902</v>
      </c>
      <c r="C48" s="11"/>
    </row>
    <row r="49" spans="1:3" ht="12.75">
      <c r="A49" s="7" t="s">
        <v>38</v>
      </c>
      <c r="B49" s="2">
        <v>867</v>
      </c>
      <c r="C49" s="11"/>
    </row>
    <row r="50" spans="1:3" ht="12.75">
      <c r="A50" s="7" t="s">
        <v>39</v>
      </c>
      <c r="B50" s="2">
        <v>500</v>
      </c>
      <c r="C50" s="11"/>
    </row>
    <row r="51" spans="1:3" ht="12.75">
      <c r="A51" s="7" t="s">
        <v>40</v>
      </c>
      <c r="B51" s="2">
        <v>1810</v>
      </c>
      <c r="C51" s="11"/>
    </row>
    <row r="52" spans="1:3" ht="15" customHeight="1">
      <c r="A52" s="8" t="s">
        <v>10</v>
      </c>
      <c r="B52" s="6">
        <f>SUM(B45:B51)</f>
        <v>12834</v>
      </c>
      <c r="C52" s="11"/>
    </row>
    <row r="53" spans="1:3" ht="10.5" customHeight="1">
      <c r="A53" s="54"/>
      <c r="B53" s="51">
        <v>12835</v>
      </c>
      <c r="C53" s="11"/>
    </row>
    <row r="54" spans="1:3" ht="25.5">
      <c r="A54" s="10" t="s">
        <v>35</v>
      </c>
      <c r="B54" s="2">
        <v>5710</v>
      </c>
      <c r="C54" s="11"/>
    </row>
    <row r="55" spans="1:3" ht="12.75">
      <c r="A55" s="7" t="s">
        <v>61</v>
      </c>
      <c r="B55" s="2">
        <v>788</v>
      </c>
      <c r="C55" s="11"/>
    </row>
    <row r="56" spans="1:3" ht="16.5" customHeight="1">
      <c r="A56" s="8" t="s">
        <v>10</v>
      </c>
      <c r="B56" s="4">
        <f>SUM(B54:B55)</f>
        <v>6498</v>
      </c>
      <c r="C56" s="11"/>
    </row>
    <row r="57" spans="1:3" ht="17.25" customHeight="1">
      <c r="A57" s="41" t="s">
        <v>23</v>
      </c>
      <c r="B57" s="42"/>
      <c r="C57" s="17"/>
    </row>
    <row r="58" spans="1:3" ht="12.75">
      <c r="A58" s="7" t="s">
        <v>36</v>
      </c>
      <c r="B58" s="2">
        <v>12835</v>
      </c>
      <c r="C58" s="11"/>
    </row>
    <row r="59" spans="1:3" ht="12.75">
      <c r="A59" s="7" t="s">
        <v>17</v>
      </c>
      <c r="B59" s="2">
        <v>6498</v>
      </c>
      <c r="C59" s="11"/>
    </row>
    <row r="60" spans="1:3" ht="14.25" customHeight="1">
      <c r="A60" s="9" t="s">
        <v>37</v>
      </c>
      <c r="B60" s="6">
        <f>(B58-B59)</f>
        <v>6337</v>
      </c>
      <c r="C60" s="11"/>
    </row>
    <row r="61" spans="1:2" ht="15.75" customHeight="1">
      <c r="A61" s="21" t="s">
        <v>41</v>
      </c>
      <c r="B61" s="21"/>
    </row>
    <row r="62" spans="1:2" ht="12.75">
      <c r="A62" s="2" t="s">
        <v>8</v>
      </c>
      <c r="B62" s="2">
        <v>220</v>
      </c>
    </row>
    <row r="63" spans="1:2" ht="12.75">
      <c r="A63" s="2" t="s">
        <v>42</v>
      </c>
      <c r="B63" s="2">
        <v>19991</v>
      </c>
    </row>
    <row r="64" spans="1:2" ht="12.75">
      <c r="A64" s="2" t="s">
        <v>43</v>
      </c>
      <c r="B64" s="2">
        <v>4144</v>
      </c>
    </row>
    <row r="65" spans="1:2" ht="25.5">
      <c r="A65" s="16" t="s">
        <v>44</v>
      </c>
      <c r="B65" s="2">
        <v>6000</v>
      </c>
    </row>
    <row r="66" spans="1:2" ht="12.75">
      <c r="A66" s="2" t="s">
        <v>45</v>
      </c>
      <c r="B66" s="2">
        <v>23289</v>
      </c>
    </row>
    <row r="67" spans="1:2" ht="15" customHeight="1">
      <c r="A67" s="5" t="s">
        <v>10</v>
      </c>
      <c r="B67" s="6">
        <f>SUM(B62:B66)</f>
        <v>53644</v>
      </c>
    </row>
    <row r="68" spans="1:2" ht="13.5" customHeight="1">
      <c r="A68" s="56"/>
      <c r="B68" s="51">
        <v>53646</v>
      </c>
    </row>
    <row r="69" spans="1:2" ht="18.75" customHeight="1">
      <c r="A69" s="21" t="s">
        <v>11</v>
      </c>
      <c r="B69" s="21"/>
    </row>
    <row r="70" spans="1:2" ht="12.75">
      <c r="A70" s="2" t="s">
        <v>46</v>
      </c>
      <c r="B70" s="2">
        <v>11715</v>
      </c>
    </row>
    <row r="71" spans="1:2" ht="12.75">
      <c r="A71" s="2" t="s">
        <v>47</v>
      </c>
      <c r="B71" s="2">
        <v>1152</v>
      </c>
    </row>
    <row r="72" spans="1:2" ht="12.75">
      <c r="A72" s="2" t="s">
        <v>48</v>
      </c>
      <c r="B72" s="2">
        <v>14</v>
      </c>
    </row>
    <row r="73" spans="1:2" ht="12.75">
      <c r="A73" s="2" t="s">
        <v>49</v>
      </c>
      <c r="B73" s="2">
        <v>375</v>
      </c>
    </row>
    <row r="74" spans="1:2" ht="12.75">
      <c r="A74" s="2" t="s">
        <v>50</v>
      </c>
      <c r="B74" s="2">
        <v>163</v>
      </c>
    </row>
    <row r="75" spans="1:2" ht="14.25" customHeight="1">
      <c r="A75" s="5" t="s">
        <v>10</v>
      </c>
      <c r="B75" s="6">
        <f>SUM(B70:B74)</f>
        <v>13419</v>
      </c>
    </row>
    <row r="76" spans="1:2" ht="12.75" customHeight="1">
      <c r="A76" s="56"/>
      <c r="B76" s="51">
        <v>13421</v>
      </c>
    </row>
    <row r="77" spans="1:2" ht="17.25" customHeight="1">
      <c r="A77" s="21" t="s">
        <v>23</v>
      </c>
      <c r="B77" s="21"/>
    </row>
    <row r="78" spans="1:2" ht="12.75">
      <c r="A78" s="2" t="s">
        <v>24</v>
      </c>
      <c r="B78" s="2">
        <v>53646</v>
      </c>
    </row>
    <row r="79" spans="1:2" ht="12.75">
      <c r="A79" s="2" t="s">
        <v>25</v>
      </c>
      <c r="B79" s="2">
        <v>13421</v>
      </c>
    </row>
    <row r="80" spans="1:2" ht="15" customHeight="1">
      <c r="A80" s="5" t="s">
        <v>26</v>
      </c>
      <c r="B80" s="6">
        <f>(B78-B79)</f>
        <v>40225</v>
      </c>
    </row>
    <row r="81" spans="1:2" ht="12" customHeight="1">
      <c r="A81" s="56"/>
      <c r="B81" s="51">
        <v>40224</v>
      </c>
    </row>
    <row r="82" spans="1:3" ht="17.25" customHeight="1">
      <c r="A82" s="14" t="s">
        <v>51</v>
      </c>
      <c r="B82" s="14" t="s">
        <v>3</v>
      </c>
      <c r="C82" s="15" t="s">
        <v>11</v>
      </c>
    </row>
    <row r="83" spans="1:3" ht="12.75">
      <c r="A83" s="2" t="s">
        <v>52</v>
      </c>
      <c r="B83" s="2">
        <v>10566</v>
      </c>
      <c r="C83" s="1">
        <v>5691</v>
      </c>
    </row>
    <row r="84" spans="1:3" ht="12.75">
      <c r="A84" s="2" t="s">
        <v>53</v>
      </c>
      <c r="B84" s="2">
        <v>2432</v>
      </c>
      <c r="C84" s="2">
        <v>1261</v>
      </c>
    </row>
    <row r="85" spans="1:3" ht="12.75">
      <c r="A85" s="2" t="s">
        <v>54</v>
      </c>
      <c r="B85" s="2">
        <v>12835</v>
      </c>
      <c r="C85" s="2">
        <v>6498</v>
      </c>
    </row>
    <row r="86" spans="1:3" ht="12.75">
      <c r="A86" s="2" t="s">
        <v>55</v>
      </c>
      <c r="B86" s="2">
        <v>53646</v>
      </c>
      <c r="C86" s="2">
        <v>13421</v>
      </c>
    </row>
    <row r="87" spans="1:3" ht="15" customHeight="1">
      <c r="A87" s="5" t="s">
        <v>10</v>
      </c>
      <c r="B87" s="6">
        <f>SUM(B83:B86)</f>
        <v>79479</v>
      </c>
      <c r="C87" s="6">
        <f>SUM(C83:C86)</f>
        <v>26871</v>
      </c>
    </row>
    <row r="88" spans="1:3" ht="12" customHeight="1">
      <c r="A88" s="56"/>
      <c r="B88" s="51">
        <v>79482</v>
      </c>
      <c r="C88" s="51">
        <v>26873</v>
      </c>
    </row>
    <row r="89" spans="1:2" ht="16.5" customHeight="1">
      <c r="A89" s="21" t="s">
        <v>23</v>
      </c>
      <c r="B89" s="36"/>
    </row>
    <row r="90" spans="1:2" ht="12.75">
      <c r="A90" s="2" t="s">
        <v>24</v>
      </c>
      <c r="B90" s="2">
        <v>79482</v>
      </c>
    </row>
    <row r="91" spans="1:2" ht="12.75">
      <c r="A91" s="2" t="s">
        <v>25</v>
      </c>
      <c r="B91" s="2">
        <v>26873</v>
      </c>
    </row>
    <row r="92" spans="1:2" ht="15" customHeight="1">
      <c r="A92" s="13" t="s">
        <v>26</v>
      </c>
      <c r="B92" s="6">
        <f>(B90-B91)</f>
        <v>52609</v>
      </c>
    </row>
    <row r="93" ht="12.75">
      <c r="B93" s="57"/>
    </row>
    <row r="94" spans="1:3" ht="18" customHeight="1">
      <c r="A94" s="47" t="s">
        <v>56</v>
      </c>
      <c r="B94" s="47"/>
      <c r="C94" s="47"/>
    </row>
    <row r="95" spans="1:3" ht="12.75">
      <c r="A95" s="48" t="s">
        <v>57</v>
      </c>
      <c r="B95" s="48"/>
      <c r="C95" s="48"/>
    </row>
    <row r="97" spans="1:5" ht="54" customHeight="1">
      <c r="A97" s="45" t="s">
        <v>62</v>
      </c>
      <c r="B97" s="46"/>
      <c r="C97" s="46"/>
      <c r="D97" s="19"/>
      <c r="E97" s="19"/>
    </row>
    <row r="98" ht="15.75">
      <c r="A98" s="20"/>
    </row>
    <row r="99" ht="12.75">
      <c r="A99" s="18" t="s">
        <v>63</v>
      </c>
    </row>
    <row r="100" ht="12.75">
      <c r="A100" s="18"/>
    </row>
  </sheetData>
  <mergeCells count="30">
    <mergeCell ref="A40:B40"/>
    <mergeCell ref="A61:B61"/>
    <mergeCell ref="A69:B69"/>
    <mergeCell ref="A97:C97"/>
    <mergeCell ref="A89:B89"/>
    <mergeCell ref="A94:C94"/>
    <mergeCell ref="A95:C95"/>
    <mergeCell ref="A44:B44"/>
    <mergeCell ref="A77:B77"/>
    <mergeCell ref="A41:C41"/>
    <mergeCell ref="A42:B42"/>
    <mergeCell ref="A43:B43"/>
    <mergeCell ref="A57:B57"/>
    <mergeCell ref="A31:B31"/>
    <mergeCell ref="A33:C33"/>
    <mergeCell ref="A38:C38"/>
    <mergeCell ref="A39:C39"/>
    <mergeCell ref="A32:B32"/>
    <mergeCell ref="A1:C1"/>
    <mergeCell ref="A2:C2"/>
    <mergeCell ref="A3:C3"/>
    <mergeCell ref="A7:C7"/>
    <mergeCell ref="A24:C24"/>
    <mergeCell ref="A18:C18"/>
    <mergeCell ref="A17:C17"/>
    <mergeCell ref="A5:C5"/>
    <mergeCell ref="A6:C6"/>
    <mergeCell ref="A11:C11"/>
    <mergeCell ref="A15:B15"/>
    <mergeCell ref="A16:B16"/>
  </mergeCells>
  <printOptions horizontalCentered="1"/>
  <pageMargins left="0" right="0" top="0.3937007874015748" bottom="0.5118110236220472" header="0" footer="0"/>
  <pageSetup horizontalDpi="1200" verticalDpi="1200" orientation="portrait" paperSize="9" r:id="rId1"/>
  <headerFooter alignWithMargins="0">
    <oddFooter>&amp;C&amp;F&amp;R&amp;P</oddFooter>
  </headerFooter>
  <ignoredErrors>
    <ignoredError sqref="B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2003-08-15T18:54:21Z</cp:lastPrinted>
  <dcterms:created xsi:type="dcterms:W3CDTF">2002-04-18T16:24:39Z</dcterms:created>
  <dcterms:modified xsi:type="dcterms:W3CDTF">2003-08-15T18:54:36Z</dcterms:modified>
  <cp:category/>
  <cp:version/>
  <cp:contentType/>
  <cp:contentStatus/>
</cp:coreProperties>
</file>