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<sst xmlns="http://schemas.openxmlformats.org/spreadsheetml/2006/main" count="34" uniqueCount="34">
  <si>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EN ADMINISTRACION.</t>
  </si>
  <si>
    <t>VALOR ENTERO.</t>
  </si>
  <si>
    <t>SUELDOS.</t>
  </si>
  <si>
    <t>SALARIOS Y JORNALES.</t>
  </si>
  <si>
    <t>FLETES.</t>
  </si>
  <si>
    <t>GASTOS DE ESCRITORIO.</t>
  </si>
  <si>
    <t>ARRENDAMIENTO DE CASA Y ALMACENES.</t>
  </si>
  <si>
    <t>GASTOS EXTRAORDINARIOS.</t>
  </si>
  <si>
    <t>TOTAL DE GASTOS.</t>
  </si>
  <si>
    <t>VALOR LÍQUIDO.</t>
  </si>
  <si>
    <t>EN ARRENDAMIENTO DE LA COMISARIA DE JALISCO.</t>
  </si>
  <si>
    <t>DEMOSTRACION.</t>
  </si>
  <si>
    <t>Las de Sayula</t>
  </si>
  <si>
    <t>Custodio y Chila</t>
  </si>
  <si>
    <t>Los gastos de las que están en administracion han ascendido á</t>
  </si>
  <si>
    <t>SINALOA.</t>
  </si>
  <si>
    <t>RENTA DE SALINAS N° 19.</t>
  </si>
  <si>
    <t>DUODECIMO AÑO ECONOMICO DE 1° DE JULIO DE 1835 A 30 DE  JUNIO DE 1836.</t>
  </si>
  <si>
    <t>Estado general de valores, gastos y producto líquido de la expresada renta en el referido tiempo.</t>
  </si>
  <si>
    <t>Salinas de Tehuantepec en el Distrito de la comisaría general de Oajaca</t>
  </si>
  <si>
    <t>Salinas de Tomatlán en la comisaría de Jalisco</t>
  </si>
  <si>
    <t>Valle de Banderas</t>
  </si>
  <si>
    <t>Tlalpuyequi</t>
  </si>
  <si>
    <t>Zapotillo</t>
  </si>
  <si>
    <t>De la sub-comisaría de Tepic, las de este nombre</t>
  </si>
  <si>
    <t>Idem de Culiacan, las de Altata, Guayavos, Patos Yaquivacuato</t>
  </si>
  <si>
    <t>Han producido las Salinas que están en esta administracion</t>
  </si>
  <si>
    <t>Idem las que se hallan en arrendamiento</t>
  </si>
  <si>
    <t>Producto líquido</t>
  </si>
  <si>
    <t>Seccion tercera de la Direccion general de rentas. México julio 5 de 1837.</t>
  </si>
  <si>
    <t>Mariano Hierro Maldonado.</t>
  </si>
  <si>
    <t>Elaboró: Erika M. Márquez M.</t>
  </si>
  <si>
    <t>De la sub-comisaría de Loreto, las de este nombre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</si>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</sst>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 horizontal="left" wrapText="1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 horizontal="left" wrapText="1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2" fillId="0" borderId="5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3" fontId="2" fillId="0" borderId="8" xfId="0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3" fontId="0" fillId="0" borderId="4" xfId="0" applyNumberFormat="1" applyBorder="1" applyAlignment="1">
      <alignment horizontal="left" wrapText="1"/>
    </xf>
    <xf numFmtId="3" fontId="0" fillId="0" borderId="0" xfId="0" applyNumberFormat="1" applyBorder="1" applyAlignment="1">
      <alignment horizontal="left" wrapText="1"/>
    </xf>
    <xf numFmtId="3" fontId="0" fillId="0" borderId="7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0" fillId="0" borderId="2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left" wrapText="1"/>
    </xf>
    <xf numFmtId="3" fontId="0" fillId="0" borderId="12" xfId="0" applyNumberFormat="1" applyBorder="1" applyAlignment="1">
      <alignment horizontal="left" wrapText="1"/>
    </xf>
    <xf numFmtId="3" fontId="9" fillId="0" borderId="3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" fontId="9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23.421875" style="0" customWidth="1"/>
    <col min="2" max="2" width="14.7109375" style="0" customWidth="1"/>
    <col min="3" max="3" width="13.421875" style="0" customWidth="1"/>
    <col min="4" max="4" width="12.28125" style="0" bestFit="1" customWidth="1"/>
    <col min="5" max="5" width="12.00390625" style="0" customWidth="1"/>
    <col min="6" max="6" width="13.140625" style="0" customWidth="1"/>
    <col min="7" max="7" width="17.00390625" style="0" customWidth="1"/>
    <col min="8" max="8" width="14.28125" style="0" customWidth="1"/>
    <col min="10" max="10" width="11.57421875" style="0" customWidth="1"/>
  </cols>
  <sheetData>
    <row r="1" spans="1:10" ht="30.75" customHeight="1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1.75" customHeight="1">
      <c r="A2" s="38" t="s">
        <v>17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.75" customHeight="1">
      <c r="A3" s="39" t="s">
        <v>18</v>
      </c>
      <c r="B3" s="37"/>
      <c r="C3" s="37"/>
      <c r="D3" s="37"/>
      <c r="E3" s="37"/>
      <c r="F3" s="37"/>
      <c r="G3" s="37"/>
      <c r="H3" s="37"/>
      <c r="I3" s="37"/>
      <c r="J3" s="37"/>
    </row>
    <row r="6" spans="1:10" ht="38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55.5" customHeight="1">
      <c r="A7" s="2" t="s">
        <v>19</v>
      </c>
      <c r="B7" s="3">
        <v>21757</v>
      </c>
      <c r="C7" s="3">
        <v>2238</v>
      </c>
      <c r="D7" s="3">
        <v>1991</v>
      </c>
      <c r="E7" s="3">
        <v>1266</v>
      </c>
      <c r="F7" s="3">
        <v>37</v>
      </c>
      <c r="G7" s="3">
        <v>187</v>
      </c>
      <c r="H7" s="3">
        <v>32</v>
      </c>
      <c r="I7" s="3">
        <f>SUM(C7:H7)</f>
        <v>5751</v>
      </c>
      <c r="J7" s="3">
        <f>(B7-I7)</f>
        <v>16006</v>
      </c>
    </row>
    <row r="8" spans="1:10" ht="29.25" customHeight="1">
      <c r="A8" s="4" t="s">
        <v>20</v>
      </c>
      <c r="B8" s="5">
        <v>2242</v>
      </c>
      <c r="C8" s="5">
        <v>50</v>
      </c>
      <c r="D8" s="5">
        <v>1825</v>
      </c>
      <c r="E8" s="5">
        <v>324</v>
      </c>
      <c r="F8" s="5">
        <v>10</v>
      </c>
      <c r="G8" s="5"/>
      <c r="H8" s="5">
        <v>33</v>
      </c>
      <c r="I8" s="6">
        <f>SUM(C8:H8)</f>
        <v>2242</v>
      </c>
      <c r="J8" s="5">
        <f>(B8-I8)</f>
        <v>0</v>
      </c>
    </row>
    <row r="9" spans="1:10" ht="12.75">
      <c r="A9" s="7"/>
      <c r="B9" s="8">
        <f aca="true" t="shared" si="0" ref="B9:J9">SUM(B7:B8)</f>
        <v>23999</v>
      </c>
      <c r="C9" s="8">
        <f t="shared" si="0"/>
        <v>2288</v>
      </c>
      <c r="D9" s="8">
        <f>SUM(D7:D8)</f>
        <v>3816</v>
      </c>
      <c r="E9" s="8">
        <f t="shared" si="0"/>
        <v>1590</v>
      </c>
      <c r="F9" s="8">
        <f t="shared" si="0"/>
        <v>47</v>
      </c>
      <c r="G9" s="8">
        <f t="shared" si="0"/>
        <v>187</v>
      </c>
      <c r="H9" s="8">
        <f t="shared" si="0"/>
        <v>65</v>
      </c>
      <c r="I9" s="8">
        <f t="shared" si="0"/>
        <v>7993</v>
      </c>
      <c r="J9" s="9">
        <f t="shared" si="0"/>
        <v>16006</v>
      </c>
    </row>
    <row r="10" spans="1:10" ht="12.75">
      <c r="A10" s="46"/>
      <c r="B10" s="47"/>
      <c r="C10" s="47"/>
      <c r="D10" s="47"/>
      <c r="E10" s="47"/>
      <c r="F10" s="47"/>
      <c r="G10" s="47"/>
      <c r="H10" s="15"/>
      <c r="I10" s="45">
        <v>7995</v>
      </c>
      <c r="J10" s="50">
        <v>16004</v>
      </c>
    </row>
    <row r="11" spans="1:10" ht="19.5" customHeight="1">
      <c r="A11" s="25" t="s">
        <v>10</v>
      </c>
      <c r="B11" s="42"/>
      <c r="C11" s="42"/>
      <c r="D11" s="42"/>
      <c r="E11" s="25" t="s">
        <v>11</v>
      </c>
      <c r="F11" s="42"/>
      <c r="G11" s="42"/>
      <c r="H11" s="42"/>
      <c r="I11" s="42"/>
      <c r="J11" s="42"/>
    </row>
    <row r="12" spans="1:10" ht="12.75">
      <c r="A12" s="40" t="s">
        <v>12</v>
      </c>
      <c r="B12" s="41"/>
      <c r="C12" s="3">
        <v>21509</v>
      </c>
      <c r="D12" s="3"/>
      <c r="E12" s="40"/>
      <c r="F12" s="43"/>
      <c r="G12" s="43"/>
      <c r="H12" s="43"/>
      <c r="I12" s="44"/>
      <c r="J12" s="3">
        <v>23999</v>
      </c>
    </row>
    <row r="13" spans="1:10" ht="12.75">
      <c r="A13" s="20" t="s">
        <v>21</v>
      </c>
      <c r="B13" s="24"/>
      <c r="C13" s="5">
        <v>220</v>
      </c>
      <c r="D13" s="5"/>
      <c r="E13" s="20" t="s">
        <v>26</v>
      </c>
      <c r="F13" s="21"/>
      <c r="G13" s="21"/>
      <c r="H13" s="21"/>
      <c r="I13" s="22"/>
      <c r="J13" s="5">
        <v>66789</v>
      </c>
    </row>
    <row r="14" spans="1:10" ht="12.75">
      <c r="A14" s="20" t="s">
        <v>13</v>
      </c>
      <c r="B14" s="24"/>
      <c r="C14" s="5">
        <v>500</v>
      </c>
      <c r="D14" s="5"/>
      <c r="E14" s="20" t="s">
        <v>27</v>
      </c>
      <c r="F14" s="21"/>
      <c r="G14" s="21"/>
      <c r="H14" s="21"/>
      <c r="I14" s="22"/>
      <c r="J14" s="9">
        <f>SUM(J12:J13)</f>
        <v>90788</v>
      </c>
    </row>
    <row r="15" spans="1:10" ht="12.75">
      <c r="A15" s="20" t="s">
        <v>22</v>
      </c>
      <c r="B15" s="24"/>
      <c r="C15" s="5">
        <v>320</v>
      </c>
      <c r="D15" s="11">
        <f>SUM(C12:C17)</f>
        <v>63524</v>
      </c>
      <c r="E15" s="20"/>
      <c r="F15" s="23"/>
      <c r="G15" s="23"/>
      <c r="H15" s="23"/>
      <c r="I15" s="24"/>
      <c r="J15" s="50">
        <v>90789</v>
      </c>
    </row>
    <row r="16" spans="1:10" ht="12.75">
      <c r="A16" s="20" t="s">
        <v>23</v>
      </c>
      <c r="B16" s="24"/>
      <c r="C16" s="5">
        <v>40430</v>
      </c>
      <c r="D16" s="5"/>
      <c r="E16" s="20" t="s">
        <v>14</v>
      </c>
      <c r="F16" s="23"/>
      <c r="G16" s="23"/>
      <c r="H16" s="23"/>
      <c r="I16" s="24"/>
      <c r="J16" s="12">
        <v>7995</v>
      </c>
    </row>
    <row r="17" spans="1:10" ht="27" customHeight="1">
      <c r="A17" s="34" t="s">
        <v>24</v>
      </c>
      <c r="B17" s="35"/>
      <c r="C17" s="6">
        <v>545</v>
      </c>
      <c r="D17" s="6"/>
      <c r="E17" s="27" t="s">
        <v>28</v>
      </c>
      <c r="F17" s="49"/>
      <c r="G17" s="49"/>
      <c r="H17" s="49"/>
      <c r="I17" s="49"/>
      <c r="J17" s="9">
        <f>(J15-J16)</f>
        <v>82794</v>
      </c>
    </row>
    <row r="18" spans="1:10" ht="17.25" customHeight="1">
      <c r="A18" s="25" t="s">
        <v>15</v>
      </c>
      <c r="B18" s="26"/>
      <c r="C18" s="26"/>
      <c r="D18" s="26"/>
      <c r="E18" s="27"/>
      <c r="F18" s="28"/>
      <c r="G18" s="28"/>
      <c r="H18" s="28"/>
      <c r="I18" s="28"/>
      <c r="J18" s="10"/>
    </row>
    <row r="19" spans="1:10" ht="24" customHeight="1">
      <c r="A19" s="40" t="s">
        <v>32</v>
      </c>
      <c r="B19" s="41"/>
      <c r="C19" s="5">
        <v>835</v>
      </c>
      <c r="D19" s="5"/>
      <c r="E19" s="20"/>
      <c r="F19" s="21"/>
      <c r="G19" s="21"/>
      <c r="H19" s="21"/>
      <c r="I19" s="21"/>
      <c r="J19" s="24"/>
    </row>
    <row r="20" spans="1:10" ht="26.25" customHeight="1">
      <c r="A20" s="34" t="s">
        <v>25</v>
      </c>
      <c r="B20" s="35"/>
      <c r="C20" s="6">
        <v>2428</v>
      </c>
      <c r="D20" s="13">
        <f>SUM(C19:C20)</f>
        <v>3263</v>
      </c>
      <c r="E20" s="31"/>
      <c r="F20" s="32"/>
      <c r="G20" s="32"/>
      <c r="H20" s="32"/>
      <c r="I20" s="32"/>
      <c r="J20" s="33"/>
    </row>
    <row r="21" ht="19.5" customHeight="1">
      <c r="D21" s="9">
        <f>(D15+D20)</f>
        <v>66787</v>
      </c>
    </row>
    <row r="22" ht="12.75">
      <c r="D22" s="45">
        <v>66789</v>
      </c>
    </row>
    <row r="23" ht="12.75">
      <c r="D23" s="48"/>
    </row>
    <row r="24" spans="1:10" ht="12.75">
      <c r="A24" s="29" t="s">
        <v>29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2.75">
      <c r="A25" s="30" t="s">
        <v>30</v>
      </c>
      <c r="B25" s="30"/>
      <c r="C25" s="30"/>
      <c r="D25" s="30"/>
      <c r="E25" s="30"/>
      <c r="F25" s="30"/>
      <c r="G25" s="30"/>
      <c r="H25" s="30"/>
      <c r="I25" s="30"/>
      <c r="J25" s="30"/>
    </row>
    <row r="28" spans="1:10" ht="33" customHeight="1">
      <c r="A28" s="17" t="s">
        <v>33</v>
      </c>
      <c r="B28" s="18"/>
      <c r="C28" s="18"/>
      <c r="D28" s="18"/>
      <c r="E28" s="18"/>
      <c r="F28" s="19"/>
      <c r="G28" s="19"/>
      <c r="H28" s="19"/>
      <c r="I28" s="19"/>
      <c r="J28" s="19"/>
    </row>
    <row r="29" ht="15.75">
      <c r="A29" s="14"/>
    </row>
    <row r="30" spans="1:2" ht="12.75">
      <c r="A30" s="16" t="s">
        <v>31</v>
      </c>
      <c r="B30" s="16"/>
    </row>
  </sheetData>
  <mergeCells count="27">
    <mergeCell ref="A13:B13"/>
    <mergeCell ref="A12:B12"/>
    <mergeCell ref="A17:B17"/>
    <mergeCell ref="A16:B16"/>
    <mergeCell ref="A15:B15"/>
    <mergeCell ref="A1:J1"/>
    <mergeCell ref="A2:J2"/>
    <mergeCell ref="A3:J3"/>
    <mergeCell ref="A11:D11"/>
    <mergeCell ref="E11:J11"/>
    <mergeCell ref="E12:I12"/>
    <mergeCell ref="E13:I13"/>
    <mergeCell ref="A25:J25"/>
    <mergeCell ref="E19:J19"/>
    <mergeCell ref="E20:J20"/>
    <mergeCell ref="A20:B20"/>
    <mergeCell ref="A19:B19"/>
    <mergeCell ref="A30:B30"/>
    <mergeCell ref="A28:J28"/>
    <mergeCell ref="E14:I14"/>
    <mergeCell ref="E15:I15"/>
    <mergeCell ref="A18:D18"/>
    <mergeCell ref="E18:I18"/>
    <mergeCell ref="A14:B14"/>
    <mergeCell ref="E17:I17"/>
    <mergeCell ref="E16:I16"/>
    <mergeCell ref="A24:J24"/>
  </mergeCells>
  <printOptions horizontalCentered="1" verticalCentered="1"/>
  <pageMargins left="0" right="0" top="0" bottom="0" header="0" footer="0"/>
  <pageSetup horizontalDpi="600" verticalDpi="600" orientation="landscape" scale="95" r:id="rId1"/>
  <headerFooter alignWithMargins="0">
    <oddFooter>&amp;C&amp;F&amp;R&amp;P</oddFooter>
  </headerFooter>
  <ignoredErrors>
    <ignoredError sqref="I7:I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2003-08-27T16:01:03Z</cp:lastPrinted>
  <dcterms:created xsi:type="dcterms:W3CDTF">2002-06-07T18:05:47Z</dcterms:created>
  <dcterms:modified xsi:type="dcterms:W3CDTF">2003-08-27T16:01:08Z</dcterms:modified>
  <cp:category/>
  <cp:version/>
  <cp:contentType/>
  <cp:contentStatus/>
</cp:coreProperties>
</file>