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<sst xmlns="http://schemas.openxmlformats.org/spreadsheetml/2006/main" count="41" uniqueCount="41">
  <si>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POLVORA N° 17.</t>
  </si>
  <si>
    <t>SESTO AÑO ECONOMICO QUE COMIENZA DESDE 1° DE JULIO DE 1829, A 30 DE JUNIO DE 1830.</t>
  </si>
  <si>
    <t>Estado que manifiesta el valor total de productos, los gastos de administracion, y rendimiento líquido que tuvo la renta de pólvora.</t>
  </si>
  <si>
    <t>COMISARIAS.</t>
  </si>
  <si>
    <t>Valor total de ingresos.</t>
  </si>
  <si>
    <t>Sueldos de premios de ventas.</t>
  </si>
  <si>
    <t>Arrendamientos y gastos comunes.</t>
  </si>
  <si>
    <t>Fletes.</t>
  </si>
  <si>
    <t>Pagos de comisos.</t>
  </si>
  <si>
    <t>Gastos de fábricas y almacenes.</t>
  </si>
  <si>
    <t>Total de gastos.</t>
  </si>
  <si>
    <t>Valor líquido.</t>
  </si>
  <si>
    <t>Deficiente.</t>
  </si>
  <si>
    <t>Chihuahua</t>
  </si>
  <si>
    <t>Durango</t>
  </si>
  <si>
    <t>Guanajuato</t>
  </si>
  <si>
    <t>Jalisco</t>
  </si>
  <si>
    <t>México</t>
  </si>
  <si>
    <t>Michoacán</t>
  </si>
  <si>
    <t>Oajaca</t>
  </si>
  <si>
    <t>Occidente</t>
  </si>
  <si>
    <t>Puebla</t>
  </si>
  <si>
    <t>Querétaro</t>
  </si>
  <si>
    <t>San Luis Potosí</t>
  </si>
  <si>
    <t>Tabasco</t>
  </si>
  <si>
    <t>Veracruz</t>
  </si>
  <si>
    <t>Zacatecas</t>
  </si>
  <si>
    <t>Territorios:</t>
  </si>
  <si>
    <t>Colima</t>
  </si>
  <si>
    <t>Tlaxcala</t>
  </si>
  <si>
    <t>Bájase el deficiente del valor líquido</t>
  </si>
  <si>
    <t>Verdadero producto líquido</t>
  </si>
  <si>
    <t>NOTAS.</t>
  </si>
  <si>
    <t>1a. Los productos de la ciudad federal, están unidos á los de la comisaría general de México, porque ella no los distingue.</t>
  </si>
  <si>
    <t>3a. En los 44.161 ps 4 rs 6 gs que se figuran por gasto de fábrica y almacenes en la misma comisaría general se incluyen 41.230 ps 1 rl ministrados para la tesorería general para gastos de la fábrica de Santa Fé.</t>
  </si>
  <si>
    <t>4a. No han podido distinguirse las especies que compone el total de gastos de la mayor parte de las comisarías, porque no las clasifican las constancias que se han recibido.</t>
  </si>
  <si>
    <t>José de la Fuente.</t>
  </si>
  <si>
    <t>Seccion segunda del departamento de cuenta y razon del Ministerio de Hacienda. México 24 de diciembre de 1830.</t>
  </si>
  <si>
    <t>2a. En los 24.846 ps 3 rs 5 gs del valor de ingresos de la comisaría general de México, están inclusos 1.311 ps 3 rs que importó el derechos impuesto al salitre y azufre, por decreto del congreso general de 13 de mayo de 1826 y 25 de abril de 1827.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</si>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</sst>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left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7.140625" style="0" customWidth="1"/>
    <col min="2" max="2" width="15.00390625" style="0" customWidth="1"/>
    <col min="3" max="3" width="17.00390625" style="0" customWidth="1"/>
    <col min="4" max="4" width="17.57421875" style="0" customWidth="1"/>
    <col min="5" max="5" width="12.8515625" style="0" customWidth="1"/>
    <col min="7" max="7" width="14.8515625" style="0" customWidth="1"/>
    <col min="8" max="8" width="14.00390625" style="0" customWidth="1"/>
    <col min="9" max="9" width="15.57421875" style="0" customWidth="1"/>
    <col min="10" max="10" width="14.00390625" style="0" customWidth="1"/>
  </cols>
  <sheetData>
    <row r="1" spans="1:10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1:10" ht="12.75">
      <c r="A6" s="2" t="s">
        <v>13</v>
      </c>
      <c r="B6" s="2">
        <v>15886</v>
      </c>
      <c r="C6" s="2"/>
      <c r="D6" s="2"/>
      <c r="E6" s="2"/>
      <c r="F6" s="2"/>
      <c r="G6" s="2"/>
      <c r="H6" s="2">
        <v>2054</v>
      </c>
      <c r="I6" s="2">
        <f>(B6-H6)</f>
        <v>13832</v>
      </c>
      <c r="J6" s="2"/>
    </row>
    <row r="7" spans="1:10" ht="12.75">
      <c r="A7" s="2" t="s">
        <v>14</v>
      </c>
      <c r="B7" s="2">
        <v>3285</v>
      </c>
      <c r="C7" s="2"/>
      <c r="D7" s="2"/>
      <c r="E7" s="2"/>
      <c r="F7" s="2"/>
      <c r="G7" s="2"/>
      <c r="H7" s="2"/>
      <c r="I7" s="2">
        <f aca="true" t="shared" si="0" ref="I7:I22">(B7-H7)</f>
        <v>3285</v>
      </c>
      <c r="J7" s="2"/>
    </row>
    <row r="8" spans="1:10" ht="12.75">
      <c r="A8" s="2" t="s">
        <v>15</v>
      </c>
      <c r="B8" s="2">
        <v>3181</v>
      </c>
      <c r="C8" s="2"/>
      <c r="D8" s="2"/>
      <c r="E8" s="2"/>
      <c r="F8" s="2"/>
      <c r="G8" s="2"/>
      <c r="H8" s="2">
        <v>876</v>
      </c>
      <c r="I8" s="2">
        <f t="shared" si="0"/>
        <v>2305</v>
      </c>
      <c r="J8" s="2"/>
    </row>
    <row r="9" spans="1:10" ht="12.75">
      <c r="A9" s="2" t="s">
        <v>16</v>
      </c>
      <c r="B9" s="2">
        <v>20</v>
      </c>
      <c r="C9" s="2"/>
      <c r="D9" s="2"/>
      <c r="E9" s="2"/>
      <c r="F9" s="2"/>
      <c r="G9" s="2"/>
      <c r="H9" s="2">
        <v>500</v>
      </c>
      <c r="I9" s="2"/>
      <c r="J9" s="2">
        <v>480</v>
      </c>
    </row>
    <row r="10" spans="1:10" ht="12.75">
      <c r="A10" s="2" t="s">
        <v>17</v>
      </c>
      <c r="B10" s="2">
        <v>24846</v>
      </c>
      <c r="C10" s="2">
        <v>2705</v>
      </c>
      <c r="D10" s="2">
        <v>673</v>
      </c>
      <c r="E10" s="2">
        <v>24</v>
      </c>
      <c r="F10" s="2">
        <v>45</v>
      </c>
      <c r="G10" s="2">
        <v>44161</v>
      </c>
      <c r="H10" s="2">
        <v>47609</v>
      </c>
      <c r="I10" s="2"/>
      <c r="J10" s="2">
        <v>22763</v>
      </c>
    </row>
    <row r="11" spans="1:10" ht="12.75">
      <c r="A11" s="2" t="s">
        <v>18</v>
      </c>
      <c r="B11" s="2">
        <v>453</v>
      </c>
      <c r="C11" s="2"/>
      <c r="D11" s="2"/>
      <c r="E11" s="2"/>
      <c r="F11" s="2"/>
      <c r="G11" s="2"/>
      <c r="H11" s="2">
        <v>15</v>
      </c>
      <c r="I11" s="2">
        <f t="shared" si="0"/>
        <v>438</v>
      </c>
      <c r="J11" s="2"/>
    </row>
    <row r="12" spans="1:10" ht="12.75">
      <c r="A12" s="2" t="s">
        <v>19</v>
      </c>
      <c r="B12" s="2">
        <v>8998</v>
      </c>
      <c r="C12" s="2"/>
      <c r="D12" s="2"/>
      <c r="E12" s="2"/>
      <c r="F12" s="2"/>
      <c r="G12" s="2"/>
      <c r="H12" s="2"/>
      <c r="I12" s="2">
        <f t="shared" si="0"/>
        <v>8998</v>
      </c>
      <c r="J12" s="2"/>
    </row>
    <row r="13" spans="1:10" ht="12.75">
      <c r="A13" s="2" t="s">
        <v>20</v>
      </c>
      <c r="B13" s="2">
        <v>9368</v>
      </c>
      <c r="C13" s="2"/>
      <c r="D13" s="2"/>
      <c r="E13" s="2">
        <v>39</v>
      </c>
      <c r="F13" s="2"/>
      <c r="G13" s="2"/>
      <c r="H13" s="2">
        <v>39</v>
      </c>
      <c r="I13" s="2">
        <f t="shared" si="0"/>
        <v>9329</v>
      </c>
      <c r="J13" s="2"/>
    </row>
    <row r="14" spans="1:10" ht="12.75">
      <c r="A14" s="2" t="s">
        <v>21</v>
      </c>
      <c r="B14" s="2">
        <v>5232</v>
      </c>
      <c r="C14" s="2"/>
      <c r="D14" s="2"/>
      <c r="E14" s="2"/>
      <c r="F14" s="2"/>
      <c r="G14" s="2"/>
      <c r="H14" s="2">
        <v>611</v>
      </c>
      <c r="I14" s="2">
        <f t="shared" si="0"/>
        <v>4621</v>
      </c>
      <c r="J14" s="2"/>
    </row>
    <row r="15" spans="1:10" ht="12.75">
      <c r="A15" s="2" t="s">
        <v>22</v>
      </c>
      <c r="B15" s="2">
        <v>260</v>
      </c>
      <c r="C15" s="2"/>
      <c r="D15" s="2"/>
      <c r="E15" s="2"/>
      <c r="F15" s="2"/>
      <c r="G15" s="2"/>
      <c r="H15" s="2">
        <v>14</v>
      </c>
      <c r="I15" s="2">
        <f t="shared" si="0"/>
        <v>246</v>
      </c>
      <c r="J15" s="2"/>
    </row>
    <row r="16" spans="1:10" ht="12.75">
      <c r="A16" s="2" t="s">
        <v>23</v>
      </c>
      <c r="B16" s="2">
        <v>8804</v>
      </c>
      <c r="C16" s="2"/>
      <c r="D16" s="2"/>
      <c r="E16" s="2"/>
      <c r="F16" s="2"/>
      <c r="G16" s="2"/>
      <c r="H16" s="2">
        <v>790</v>
      </c>
      <c r="I16" s="2">
        <f t="shared" si="0"/>
        <v>8014</v>
      </c>
      <c r="J16" s="2"/>
    </row>
    <row r="17" spans="1:10" ht="12.75">
      <c r="A17" s="2" t="s">
        <v>24</v>
      </c>
      <c r="B17" s="2">
        <v>1586</v>
      </c>
      <c r="C17" s="2"/>
      <c r="D17" s="2"/>
      <c r="E17" s="2"/>
      <c r="F17" s="2"/>
      <c r="G17" s="2"/>
      <c r="H17" s="2"/>
      <c r="I17" s="2">
        <f t="shared" si="0"/>
        <v>1586</v>
      </c>
      <c r="J17" s="2"/>
    </row>
    <row r="18" spans="1:10" ht="12.75">
      <c r="A18" s="2" t="s">
        <v>25</v>
      </c>
      <c r="B18" s="2">
        <v>2482</v>
      </c>
      <c r="C18" s="2"/>
      <c r="D18" s="2"/>
      <c r="E18" s="2"/>
      <c r="F18" s="2"/>
      <c r="G18" s="2"/>
      <c r="H18" s="2">
        <v>653</v>
      </c>
      <c r="I18" s="2">
        <f t="shared" si="0"/>
        <v>1829</v>
      </c>
      <c r="J18" s="2"/>
    </row>
    <row r="19" spans="1:10" ht="12.75">
      <c r="A19" s="2" t="s">
        <v>26</v>
      </c>
      <c r="B19" s="2">
        <v>59031</v>
      </c>
      <c r="C19" s="2"/>
      <c r="D19" s="2"/>
      <c r="E19" s="2"/>
      <c r="F19" s="2"/>
      <c r="G19" s="2">
        <v>52148</v>
      </c>
      <c r="H19" s="2">
        <v>52148</v>
      </c>
      <c r="I19" s="2">
        <f t="shared" si="0"/>
        <v>6883</v>
      </c>
      <c r="J19" s="2"/>
    </row>
    <row r="20" spans="1:10" ht="12.75">
      <c r="A20" s="5" t="s">
        <v>27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6" t="s">
        <v>28</v>
      </c>
      <c r="B21" s="2">
        <v>73</v>
      </c>
      <c r="C21" s="2">
        <v>5</v>
      </c>
      <c r="D21" s="2"/>
      <c r="E21" s="2"/>
      <c r="F21" s="2"/>
      <c r="G21" s="2"/>
      <c r="H21" s="2">
        <v>5</v>
      </c>
      <c r="I21" s="2">
        <f t="shared" si="0"/>
        <v>68</v>
      </c>
      <c r="J21" s="2"/>
    </row>
    <row r="22" spans="1:10" ht="12.75">
      <c r="A22" s="6" t="s">
        <v>29</v>
      </c>
      <c r="B22" s="2">
        <v>1146</v>
      </c>
      <c r="C22" s="2"/>
      <c r="D22" s="2"/>
      <c r="E22" s="2"/>
      <c r="F22" s="2"/>
      <c r="G22" s="2"/>
      <c r="H22" s="2">
        <v>120</v>
      </c>
      <c r="I22" s="2">
        <f t="shared" si="0"/>
        <v>1026</v>
      </c>
      <c r="J22" s="2"/>
    </row>
    <row r="23" spans="1:10" ht="16.5" customHeight="1">
      <c r="A23" s="4"/>
      <c r="B23" s="7">
        <f aca="true" t="shared" si="1" ref="B23:J23">SUM(B6:B22)</f>
        <v>144651</v>
      </c>
      <c r="C23" s="7">
        <f t="shared" si="1"/>
        <v>2710</v>
      </c>
      <c r="D23" s="7">
        <f t="shared" si="1"/>
        <v>673</v>
      </c>
      <c r="E23" s="7">
        <f t="shared" si="1"/>
        <v>63</v>
      </c>
      <c r="F23" s="7">
        <f t="shared" si="1"/>
        <v>45</v>
      </c>
      <c r="G23" s="7">
        <f t="shared" si="1"/>
        <v>96309</v>
      </c>
      <c r="H23" s="7">
        <f t="shared" si="1"/>
        <v>105434</v>
      </c>
      <c r="I23" s="7">
        <f t="shared" si="1"/>
        <v>62460</v>
      </c>
      <c r="J23" s="7">
        <f t="shared" si="1"/>
        <v>23243</v>
      </c>
    </row>
    <row r="24" spans="1:10" ht="12.75" customHeight="1">
      <c r="A24" s="21"/>
      <c r="B24" s="22">
        <v>144658</v>
      </c>
      <c r="C24" s="22">
        <v>2711</v>
      </c>
      <c r="D24" s="22"/>
      <c r="E24" s="22"/>
      <c r="F24" s="22"/>
      <c r="G24" s="22"/>
      <c r="H24" s="22">
        <v>105439</v>
      </c>
      <c r="I24" s="22">
        <v>62461</v>
      </c>
      <c r="J24" s="22">
        <v>23242</v>
      </c>
    </row>
    <row r="25" spans="1:9" ht="15" customHeight="1">
      <c r="A25" s="13" t="s">
        <v>30</v>
      </c>
      <c r="B25" s="13"/>
      <c r="C25" s="13"/>
      <c r="D25" s="13"/>
      <c r="E25" s="13"/>
      <c r="F25" s="13"/>
      <c r="G25" s="13"/>
      <c r="H25" s="13"/>
      <c r="I25" s="4">
        <v>23242</v>
      </c>
    </row>
    <row r="26" spans="1:9" ht="15" customHeight="1">
      <c r="A26" s="14" t="s">
        <v>31</v>
      </c>
      <c r="B26" s="14"/>
      <c r="C26" s="14"/>
      <c r="D26" s="14"/>
      <c r="E26" s="14"/>
      <c r="F26" s="14"/>
      <c r="G26" s="14"/>
      <c r="H26" s="14"/>
      <c r="I26" s="7">
        <f>(I23-I25)</f>
        <v>39218</v>
      </c>
    </row>
    <row r="27" spans="1:9" ht="15" customHeight="1">
      <c r="A27" s="8"/>
      <c r="B27" s="8"/>
      <c r="C27" s="8"/>
      <c r="D27" s="8"/>
      <c r="E27" s="8"/>
      <c r="F27" s="8"/>
      <c r="G27" s="8"/>
      <c r="H27" s="8"/>
      <c r="I27" s="22">
        <v>39219</v>
      </c>
    </row>
    <row r="28" spans="1:10" ht="13.5" customHeight="1">
      <c r="A28" s="16" t="s">
        <v>32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6.5" customHeight="1">
      <c r="A29" s="17" t="s">
        <v>33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27" customHeight="1">
      <c r="A30" s="17" t="s">
        <v>38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27.75" customHeight="1">
      <c r="A31" s="17" t="s">
        <v>34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 customHeight="1">
      <c r="A32" s="17" t="s">
        <v>35</v>
      </c>
      <c r="B32" s="17"/>
      <c r="C32" s="17"/>
      <c r="D32" s="17"/>
      <c r="E32" s="17"/>
      <c r="F32" s="17"/>
      <c r="G32" s="17"/>
      <c r="H32" s="17"/>
      <c r="I32" s="17"/>
      <c r="J32" s="17"/>
    </row>
    <row r="34" spans="1:10" ht="12.75">
      <c r="A34" s="15" t="s">
        <v>37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14" t="s">
        <v>36</v>
      </c>
      <c r="B35" s="14"/>
      <c r="C35" s="14"/>
      <c r="D35" s="14"/>
      <c r="E35" s="14"/>
      <c r="F35" s="14"/>
      <c r="G35" s="14"/>
      <c r="H35" s="14"/>
      <c r="I35" s="14"/>
      <c r="J35" s="14"/>
    </row>
    <row r="37" spans="1:10" ht="28.5" customHeight="1">
      <c r="A37" s="18" t="s">
        <v>39</v>
      </c>
      <c r="B37" s="19"/>
      <c r="C37" s="20"/>
      <c r="D37" s="20"/>
      <c r="E37" s="20"/>
      <c r="F37" s="20"/>
      <c r="G37" s="20"/>
      <c r="H37" s="20"/>
      <c r="I37" s="20"/>
      <c r="J37" s="20"/>
    </row>
    <row r="39" ht="12.75">
      <c r="A39" s="9" t="s">
        <v>40</v>
      </c>
    </row>
  </sheetData>
  <mergeCells count="13">
    <mergeCell ref="A37:J37"/>
    <mergeCell ref="A26:H26"/>
    <mergeCell ref="A35:J35"/>
    <mergeCell ref="A34:J34"/>
    <mergeCell ref="A28:J28"/>
    <mergeCell ref="A29:J29"/>
    <mergeCell ref="A30:J30"/>
    <mergeCell ref="A31:J31"/>
    <mergeCell ref="A32:J32"/>
    <mergeCell ref="A1:J1"/>
    <mergeCell ref="A2:J2"/>
    <mergeCell ref="A3:J3"/>
    <mergeCell ref="A25:H25"/>
  </mergeCells>
  <printOptions horizontalCentered="1" verticalCentered="1"/>
  <pageMargins left="0" right="0" top="0" bottom="0" header="0" footer="0"/>
  <pageSetup horizontalDpi="1200" verticalDpi="1200" orientation="landscape" paperSize="9" scale="9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2003-08-20T16:05:01Z</cp:lastPrinted>
  <dcterms:created xsi:type="dcterms:W3CDTF">2002-05-03T16:37:04Z</dcterms:created>
  <dcterms:modified xsi:type="dcterms:W3CDTF">2003-08-20T16:05:05Z</dcterms:modified>
  <cp:category/>
  <cp:version/>
  <cp:contentType/>
  <cp:contentStatus/>
</cp:coreProperties>
</file>