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<sst xmlns="http://schemas.openxmlformats.org/spreadsheetml/2006/main" count="41" uniqueCount="39">
  <si>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SESTO AÑO ECONOMICO DE 1º DE JULIO DE 1829 A 30 DE JUNIO DE 1830.</t>
  </si>
  <si>
    <t>LABOR DE PUROS</t>
  </si>
  <si>
    <t>Resmas de papel gastados.</t>
  </si>
  <si>
    <t>Libras de rama invertidas.</t>
  </si>
  <si>
    <t>Total de papeles.</t>
  </si>
  <si>
    <t>LABOR DE CIGARROS</t>
  </si>
  <si>
    <t>Total de cagillas.</t>
  </si>
  <si>
    <t>PRINCIPAL  Y COSTOS DE LA LABOR DE PUROS</t>
  </si>
  <si>
    <t>PRINCIPAL Y COSTOS DE LA LABOR DE CIGARROS.</t>
  </si>
  <si>
    <t>Total costo....</t>
  </si>
  <si>
    <t>Sueldos, manufacturas y gastos de la labor...</t>
  </si>
  <si>
    <t>Las 38 resmas 16 manos de papel consumido en la labor de puros, costaron...</t>
  </si>
  <si>
    <t>Sueldos, manufacturas y gastos de esta  labor...</t>
  </si>
  <si>
    <t>Total costo...</t>
  </si>
  <si>
    <t>Alas 14.838 libras de rama, aumentada la merma al respecto esplicado en la labor de puros, producirán 15.891 libras, que el precio medio de 2 reales 9 3/8 granos importan...</t>
  </si>
  <si>
    <t>Las mismas libras de rama hacen por cálculo 54 tercios, y su flete à 16 pesos carga importan...</t>
  </si>
  <si>
    <t>Las mismas libras hacen por cálculo 94 tercios, y su flete à 16 pesos carga, importa...</t>
  </si>
  <si>
    <t>Dividida esta cantidad entre los 171.040 puros labrados resulta que cada uno ha tenido dentro de la fábrica el costo de 3 79/100 granos.</t>
  </si>
  <si>
    <t>Dividida esta cantidad entre las 254.712 cagillas de cigarros labradas, resulta que cada una ha tenido dentro de la fábrica el costo de 5 66/100 granos.</t>
  </si>
  <si>
    <t>José de la Fuente</t>
  </si>
  <si>
    <t xml:space="preserve">Seccion segunda del departamento de cuenta y razon de la Secretaria de Hacienda. México 24 de diciembre de 1830. </t>
  </si>
  <si>
    <t>Estado que manifiesta las labores de puros y cigarros hechas por cuenta de la federacion en la fábrica de esta capital, única en que se mantuvieron las labores de dicho año.</t>
  </si>
  <si>
    <t>Papeles de puros de á 5 labradas.</t>
  </si>
  <si>
    <t>Idem de á 7.</t>
  </si>
  <si>
    <t>Idem de á 10.</t>
  </si>
  <si>
    <t>Idem de á 14.</t>
  </si>
  <si>
    <t>Idem de á 20</t>
  </si>
  <si>
    <t>Cajas de cigarros de á 10 comunes labradas</t>
  </si>
  <si>
    <t>Idem de á 11 comunes.</t>
  </si>
  <si>
    <t>Idem de á 12 comunes.</t>
  </si>
  <si>
    <t>Idem de á 10 finos.</t>
  </si>
  <si>
    <t>Idem de á 11 finos.</t>
  </si>
  <si>
    <t>Idem de á 12 finos.</t>
  </si>
  <si>
    <t>Idem de á 13 finos.</t>
  </si>
  <si>
    <t>Las 340 resmas 3 anos de papel á diferentes precios, costaron...</t>
  </si>
  <si>
    <t>A las 8.533 libras de rama invertidas deben aumentarse las mermas de camino, que según repetidas esperiencias son de 6 libras, 10 onzas, 1 adarme por 100: despues de esta operación resultará un consumo de 9.139 libras, que á 2 reales 9 3/8 granos, término medio de los diferentes predios de contrata, importan...</t>
  </si>
  <si>
    <t>TABACO Nº 16.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</si>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</sst>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Continuous" vertical="center" wrapText="1"/>
    </xf>
    <xf numFmtId="3" fontId="1" fillId="0" borderId="6" xfId="0" applyNumberFormat="1" applyFont="1" applyFill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 vertical="justify"/>
    </xf>
    <xf numFmtId="3" fontId="1" fillId="0" borderId="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justify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0" fillId="0" borderId="3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0" fillId="0" borderId="6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E5">
      <selection activeCell="J13" sqref="J13"/>
    </sheetView>
  </sheetViews>
  <sheetFormatPr defaultColWidth="11.421875" defaultRowHeight="12.75"/>
  <cols>
    <col min="1" max="1" width="16.421875" style="0" customWidth="1"/>
    <col min="2" max="2" width="15.7109375" style="0" customWidth="1"/>
    <col min="3" max="3" width="16.8515625" style="0" customWidth="1"/>
    <col min="4" max="4" width="16.140625" style="0" customWidth="1"/>
    <col min="5" max="5" width="17.140625" style="0" customWidth="1"/>
    <col min="6" max="6" width="15.57421875" style="0" customWidth="1"/>
    <col min="7" max="7" width="16.00390625" style="0" customWidth="1"/>
    <col min="8" max="8" width="14.8515625" style="0" customWidth="1"/>
    <col min="9" max="9" width="14.57421875" style="0" customWidth="1"/>
    <col min="10" max="10" width="15.28125" style="0" customWidth="1"/>
  </cols>
  <sheetData>
    <row r="1" spans="1:10" ht="33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8.5" customHeigh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6.75" customHeight="1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</row>
    <row r="5" spans="1:10" ht="18" customHeight="1">
      <c r="A5" s="28" t="s">
        <v>1</v>
      </c>
      <c r="B5" s="29"/>
      <c r="C5" s="29"/>
      <c r="D5" s="29"/>
      <c r="E5" s="29"/>
      <c r="F5" s="29"/>
      <c r="G5" s="29"/>
      <c r="H5" s="30"/>
      <c r="I5" s="7"/>
      <c r="J5" s="7"/>
    </row>
    <row r="6" spans="1:8" ht="30.75" customHeight="1">
      <c r="A6" s="17" t="s">
        <v>3</v>
      </c>
      <c r="B6" s="18" t="s">
        <v>2</v>
      </c>
      <c r="C6" s="18" t="s">
        <v>22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4</v>
      </c>
    </row>
    <row r="7" spans="1:10" ht="12.75">
      <c r="A7" s="6">
        <v>8533</v>
      </c>
      <c r="B7" s="2">
        <v>38</v>
      </c>
      <c r="C7" s="2"/>
      <c r="D7" s="2">
        <v>35680</v>
      </c>
      <c r="E7" s="2">
        <v>79040</v>
      </c>
      <c r="F7" s="2">
        <v>32000</v>
      </c>
      <c r="G7" s="2">
        <v>24320</v>
      </c>
      <c r="H7" s="46">
        <f>SUM(D7:G7)</f>
        <v>171040</v>
      </c>
      <c r="I7" s="1"/>
      <c r="J7" s="1"/>
    </row>
    <row r="8" spans="1:10" ht="12.75">
      <c r="A8" s="3"/>
      <c r="B8" s="3"/>
      <c r="C8" s="3"/>
      <c r="D8" s="3"/>
      <c r="E8" s="3"/>
      <c r="F8" s="3"/>
      <c r="G8" s="3"/>
      <c r="H8" s="3"/>
      <c r="I8" s="1"/>
      <c r="J8" s="1"/>
    </row>
    <row r="9" spans="1:10" ht="12.75">
      <c r="A9" s="1"/>
      <c r="B9" s="1"/>
      <c r="C9" s="1"/>
      <c r="D9" s="1"/>
      <c r="E9" s="1"/>
      <c r="F9" s="2"/>
      <c r="G9" s="1"/>
      <c r="H9" s="1"/>
      <c r="I9" s="1"/>
      <c r="J9" s="1"/>
    </row>
    <row r="10" spans="1:10" ht="19.5" customHeight="1">
      <c r="A10" s="38" t="s">
        <v>5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38.25">
      <c r="A11" s="8" t="s">
        <v>3</v>
      </c>
      <c r="B11" s="8" t="s">
        <v>2</v>
      </c>
      <c r="C11" s="8" t="s">
        <v>27</v>
      </c>
      <c r="D11" s="8" t="s">
        <v>28</v>
      </c>
      <c r="E11" s="8" t="s">
        <v>29</v>
      </c>
      <c r="F11" s="8" t="s">
        <v>30</v>
      </c>
      <c r="G11" s="8" t="s">
        <v>31</v>
      </c>
      <c r="H11" s="8" t="s">
        <v>32</v>
      </c>
      <c r="I11" s="9" t="s">
        <v>33</v>
      </c>
      <c r="J11" s="9" t="s">
        <v>6</v>
      </c>
    </row>
    <row r="12" spans="1:10" ht="12.75">
      <c r="A12" s="2">
        <v>14838</v>
      </c>
      <c r="B12" s="2">
        <v>340</v>
      </c>
      <c r="C12" s="2">
        <v>30628</v>
      </c>
      <c r="D12" s="2">
        <v>22660</v>
      </c>
      <c r="E12" s="2">
        <v>21874</v>
      </c>
      <c r="F12" s="2">
        <v>38640</v>
      </c>
      <c r="G12" s="2">
        <v>29830</v>
      </c>
      <c r="H12" s="2">
        <v>25079</v>
      </c>
      <c r="I12" s="4">
        <v>26000</v>
      </c>
      <c r="J12" s="6">
        <f>SUM(C12:I12)</f>
        <v>194711</v>
      </c>
    </row>
    <row r="13" spans="1:10" ht="12.75">
      <c r="A13" s="3"/>
      <c r="B13" s="3"/>
      <c r="C13" s="3"/>
      <c r="D13" s="3"/>
      <c r="E13" s="3"/>
      <c r="F13" s="3"/>
      <c r="G13" s="3"/>
      <c r="H13" s="3"/>
      <c r="I13" s="5"/>
      <c r="J13" s="47">
        <v>254712</v>
      </c>
    </row>
    <row r="15" spans="1:10" ht="23.25" customHeight="1">
      <c r="A15" s="33" t="s">
        <v>7</v>
      </c>
      <c r="B15" s="34"/>
      <c r="C15" s="34"/>
      <c r="D15" s="34"/>
      <c r="E15" s="35"/>
      <c r="F15" s="25" t="s">
        <v>8</v>
      </c>
      <c r="G15" s="26"/>
      <c r="H15" s="26"/>
      <c r="I15" s="26"/>
      <c r="J15" s="27"/>
    </row>
    <row r="16" spans="1:10" ht="41.25" customHeight="1">
      <c r="A16" s="41" t="s">
        <v>35</v>
      </c>
      <c r="B16" s="42"/>
      <c r="C16" s="42"/>
      <c r="D16" s="42"/>
      <c r="E16" s="50">
        <v>3177</v>
      </c>
      <c r="F16" s="42" t="s">
        <v>14</v>
      </c>
      <c r="G16" s="42"/>
      <c r="H16" s="42"/>
      <c r="I16" s="42"/>
      <c r="J16" s="15">
        <v>5524</v>
      </c>
    </row>
    <row r="17" spans="1:10" ht="27" customHeight="1">
      <c r="A17" s="41" t="s">
        <v>15</v>
      </c>
      <c r="B17" s="42"/>
      <c r="C17" s="42"/>
      <c r="D17" s="42"/>
      <c r="E17" s="51">
        <v>432</v>
      </c>
      <c r="F17" s="42" t="s">
        <v>16</v>
      </c>
      <c r="G17" s="42"/>
      <c r="H17" s="42"/>
      <c r="I17" s="42"/>
      <c r="J17" s="16">
        <v>752</v>
      </c>
    </row>
    <row r="18" spans="1:10" ht="25.5" customHeight="1">
      <c r="A18" s="41" t="s">
        <v>11</v>
      </c>
      <c r="B18" s="42"/>
      <c r="C18" s="42"/>
      <c r="D18" s="42"/>
      <c r="E18" s="51">
        <v>209</v>
      </c>
      <c r="F18" s="42" t="s">
        <v>34</v>
      </c>
      <c r="G18" s="42"/>
      <c r="H18" s="42"/>
      <c r="I18" s="42"/>
      <c r="J18" s="16">
        <v>1407</v>
      </c>
    </row>
    <row r="19" spans="1:10" ht="12.75">
      <c r="A19" s="10" t="s">
        <v>12</v>
      </c>
      <c r="B19" s="11"/>
      <c r="C19" s="11"/>
      <c r="D19" s="11"/>
      <c r="E19" s="52">
        <v>2933</v>
      </c>
      <c r="F19" s="12" t="s">
        <v>10</v>
      </c>
      <c r="G19" s="13"/>
      <c r="H19" s="13"/>
      <c r="I19" s="13"/>
      <c r="J19" s="16">
        <v>7323</v>
      </c>
    </row>
    <row r="20" spans="1:10" ht="15.75" customHeight="1">
      <c r="A20" s="36" t="s">
        <v>13</v>
      </c>
      <c r="B20" s="37"/>
      <c r="C20" s="37"/>
      <c r="D20" s="37"/>
      <c r="E20" s="53">
        <f>SUM(E16:E19)</f>
        <v>6751</v>
      </c>
      <c r="F20" s="45" t="s">
        <v>9</v>
      </c>
      <c r="G20" s="45"/>
      <c r="H20" s="45"/>
      <c r="I20" s="45"/>
      <c r="J20" s="14">
        <f>SUM(J16:J19)</f>
        <v>15006</v>
      </c>
    </row>
    <row r="21" spans="1:10" ht="13.5" customHeight="1">
      <c r="A21" s="36"/>
      <c r="B21" s="37"/>
      <c r="C21" s="37"/>
      <c r="D21" s="37"/>
      <c r="E21" s="54">
        <v>6752</v>
      </c>
      <c r="F21" s="48"/>
      <c r="G21" s="48"/>
      <c r="H21" s="48"/>
      <c r="I21" s="48"/>
      <c r="J21" s="49">
        <v>15008</v>
      </c>
    </row>
    <row r="22" spans="1:10" ht="39" customHeight="1">
      <c r="A22" s="44" t="s">
        <v>17</v>
      </c>
      <c r="B22" s="44"/>
      <c r="C22" s="44"/>
      <c r="D22" s="44"/>
      <c r="E22" s="44"/>
      <c r="F22" s="44" t="s">
        <v>18</v>
      </c>
      <c r="G22" s="44"/>
      <c r="H22" s="44"/>
      <c r="I22" s="44"/>
      <c r="J22" s="44"/>
    </row>
    <row r="24" spans="1:10" ht="15" customHeight="1">
      <c r="A24" s="24" t="s">
        <v>20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43" t="s">
        <v>19</v>
      </c>
      <c r="B25" s="43"/>
      <c r="C25" s="43"/>
      <c r="D25" s="43"/>
      <c r="E25" s="43"/>
      <c r="F25" s="43"/>
      <c r="G25" s="43"/>
      <c r="H25" s="43"/>
      <c r="I25" s="43"/>
      <c r="J25" s="43"/>
    </row>
    <row r="28" spans="1:10" ht="34.5" customHeight="1">
      <c r="A28" s="21" t="s">
        <v>37</v>
      </c>
      <c r="B28" s="22"/>
      <c r="C28" s="23"/>
      <c r="D28" s="23"/>
      <c r="E28" s="23"/>
      <c r="F28" s="23"/>
      <c r="G28" s="23"/>
      <c r="H28" s="23"/>
      <c r="I28" s="23"/>
      <c r="J28" s="23"/>
    </row>
    <row r="30" ht="12.75">
      <c r="A30" s="19" t="s">
        <v>38</v>
      </c>
    </row>
  </sheetData>
  <mergeCells count="22">
    <mergeCell ref="A25:J25"/>
    <mergeCell ref="F17:I17"/>
    <mergeCell ref="F18:I18"/>
    <mergeCell ref="A22:E22"/>
    <mergeCell ref="F22:J22"/>
    <mergeCell ref="F20:I20"/>
    <mergeCell ref="F21:I21"/>
    <mergeCell ref="A21:D21"/>
    <mergeCell ref="A16:D16"/>
    <mergeCell ref="A17:D17"/>
    <mergeCell ref="A18:D18"/>
    <mergeCell ref="F16:I16"/>
    <mergeCell ref="A1:J1"/>
    <mergeCell ref="A28:J28"/>
    <mergeCell ref="A24:J24"/>
    <mergeCell ref="F15:J15"/>
    <mergeCell ref="A5:H5"/>
    <mergeCell ref="A3:J3"/>
    <mergeCell ref="A2:J2"/>
    <mergeCell ref="A15:E15"/>
    <mergeCell ref="A20:D20"/>
    <mergeCell ref="A10:J10"/>
  </mergeCells>
  <printOptions horizontalCentered="1" verticalCentered="1"/>
  <pageMargins left="0" right="0" top="0" bottom="0" header="0" footer="0"/>
  <pageSetup horizontalDpi="1200" verticalDpi="1200" orientation="landscape" paperSize="9" scale="90" r:id="rId1"/>
  <headerFooter alignWithMargins="0">
    <oddFooter>&amp;C&amp;F&amp;R&amp;P</oddFooter>
  </headerFooter>
  <ignoredErrors>
    <ignoredError sqref="J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2003-08-20T15:37:06Z</cp:lastPrinted>
  <dcterms:created xsi:type="dcterms:W3CDTF">2001-10-29T19:22:08Z</dcterms:created>
  <dcterms:modified xsi:type="dcterms:W3CDTF">2003-08-20T15:38:00Z</dcterms:modified>
  <cp:category/>
  <cp:version/>
  <cp:contentType/>
  <cp:contentStatus/>
</cp:coreProperties>
</file>