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<sst xmlns="http://schemas.openxmlformats.org/spreadsheetml/2006/main" count="67" uniqueCount="46">
  <si>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AÑO DE 1842.</t>
  </si>
  <si>
    <t>DEPARTAMENTOS</t>
  </si>
  <si>
    <t>Jalisco</t>
  </si>
  <si>
    <t>Puebla</t>
  </si>
  <si>
    <t>Sumas</t>
  </si>
  <si>
    <t>Meses que componen los datos recibidos</t>
  </si>
  <si>
    <t>Dos al millar sobre fincas urbanas</t>
  </si>
  <si>
    <t>Tres al millar sobre fincas urbanas</t>
  </si>
  <si>
    <t xml:space="preserve">Derecho de patente </t>
  </si>
  <si>
    <t>Total recaudado por todos los ramos</t>
  </si>
  <si>
    <t>Multas</t>
  </si>
  <si>
    <t>Depósitos sin aplicación á sus respectivos ramos</t>
  </si>
  <si>
    <t>Total recaudado</t>
  </si>
  <si>
    <t>Premios y gastos de recaudacion</t>
  </si>
  <si>
    <t>Productos líquidos</t>
  </si>
  <si>
    <t>México</t>
  </si>
  <si>
    <t>Oajaca</t>
  </si>
  <si>
    <t>Michoacan</t>
  </si>
  <si>
    <t>S. Luis Potosi</t>
  </si>
  <si>
    <t>Chiapas</t>
  </si>
  <si>
    <t>de idem á noviembre</t>
  </si>
  <si>
    <t>de idem á idem</t>
  </si>
  <si>
    <t>en febrero</t>
  </si>
  <si>
    <t>en agosto</t>
  </si>
  <si>
    <t>de julio á diciembre</t>
  </si>
  <si>
    <t>PORMENOR DE LOS PREMIOS Y GASTOS DE RECAUDACION Y DEVOLUCIONES</t>
  </si>
  <si>
    <t>Premio al 12 por 100</t>
  </si>
  <si>
    <t>Premio al 7 por 100</t>
  </si>
  <si>
    <t>Honorario de peritos</t>
  </si>
  <si>
    <t>Devoluciones</t>
  </si>
  <si>
    <t>Sueldos y empleados</t>
  </si>
  <si>
    <t>Suma de premios y gastos de recaudacion</t>
  </si>
  <si>
    <t>Existencias de fin de diciembre de 1842</t>
  </si>
  <si>
    <t>Ingresos por descuentos de montepío</t>
  </si>
  <si>
    <t>Total cargo</t>
  </si>
  <si>
    <t>Tota cargo líquido</t>
  </si>
  <si>
    <t>Estado que manifiesta los productos, gastos y líquidos de las contribuciones directas de 1836 decretadas en 30 de junio, 5 y 7 de julio del mismo año según los datos que se han recibido.</t>
  </si>
  <si>
    <t>de enero á diciembre</t>
  </si>
  <si>
    <t>Costo de libros y cuadernos</t>
  </si>
  <si>
    <t>PRODUCTOS</t>
  </si>
  <si>
    <t>TOTALES INGRESOS Y EGRESOS</t>
  </si>
  <si>
    <t>Seccion de contabilidad de la contaduría general de contribuciones directas. México, noviembre 15 de 1843.</t>
  </si>
  <si>
    <t>Vicente J. Villada.</t>
  </si>
  <si>
    <r>
      <t>Memoria de la Hacienda Nacional de la República Mexicana, presentada a las Cámaras por el Ministro del ramo, en julio de 1844. Segunda parte.</t>
    </r>
    <r>
      <rPr>
        <sz val="10"/>
        <rFont val="Arial"/>
        <family val="2"/>
      </rPr>
      <t xml:space="preserve"> México, Imprenta de J.M. Lara, 1845, [6], 60 pp.</t>
    </r>
  </si>
  <si>
    <t>Elaboró: Erika M. Márquez M.</t>
  </si>
  <si>
    <t>CONTADURIA GENERAL DE CONTRIBUCIONES DIRECTAS N° 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</si>
</sst>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3" fontId="19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17" xfId="0" applyFon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justify" wrapText="1"/>
    </xf>
    <xf numFmtId="0" fontId="0" fillId="0" borderId="0" xfId="0" applyAlignment="1">
      <alignment/>
    </xf>
    <xf numFmtId="0" fontId="3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/>
    </xf>
    <xf numFmtId="3" fontId="26" fillId="0" borderId="0" xfId="0" applyNumberFormat="1" applyFont="1" applyAlignment="1">
      <alignment/>
    </xf>
    <xf numFmtId="3" fontId="2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8.00390625" style="2" customWidth="1"/>
    <col min="2" max="2" width="21.28125" style="1" customWidth="1"/>
    <col min="3" max="7" width="14.57421875" style="1" customWidth="1"/>
    <col min="8" max="8" width="16.140625" style="1" customWidth="1"/>
    <col min="9" max="10" width="14.57421875" style="1" customWidth="1"/>
    <col min="11" max="11" width="15.28125" style="1" customWidth="1"/>
    <col min="12" max="240" width="11.421875" style="1" customWidth="1"/>
    <col min="241" max="241" width="13.140625" style="1" customWidth="1"/>
    <col min="242" max="246" width="10.421875" style="1" customWidth="1"/>
    <col min="247" max="247" width="18.140625" style="1" customWidth="1"/>
    <col min="248" max="250" width="9.7109375" style="1" customWidth="1"/>
    <col min="251" max="251" width="10.421875" style="1" customWidth="1"/>
    <col min="252" max="252" width="13.00390625" style="1" customWidth="1"/>
    <col min="253" max="253" width="10.8515625" style="1" customWidth="1"/>
    <col min="254" max="16384" width="9.140625" style="1" customWidth="1"/>
  </cols>
  <sheetData>
    <row r="1" spans="1:11" ht="24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>
      <c r="A2" s="32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1" customHeight="1">
      <c r="A3" s="34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 customHeight="1">
      <c r="A4" s="23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s="17" customFormat="1" ht="42.75" customHeight="1">
      <c r="A5" s="19" t="s">
        <v>1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</row>
    <row r="6" spans="1:11" ht="12.75">
      <c r="A6" s="5" t="s">
        <v>15</v>
      </c>
      <c r="B6" s="3" t="s">
        <v>37</v>
      </c>
      <c r="C6" s="6">
        <v>616</v>
      </c>
      <c r="D6" s="3">
        <v>21</v>
      </c>
      <c r="E6" s="3"/>
      <c r="F6" s="3">
        <f>SUM(C6:E6)</f>
        <v>637</v>
      </c>
      <c r="G6" s="3"/>
      <c r="H6" s="3">
        <v>347</v>
      </c>
      <c r="I6" s="3">
        <f>SUM(F6:H6)</f>
        <v>984</v>
      </c>
      <c r="J6" s="3">
        <v>169</v>
      </c>
      <c r="K6" s="3">
        <f aca="true" t="shared" si="0" ref="K6:K11">I6-J6</f>
        <v>815</v>
      </c>
    </row>
    <row r="7" spans="1:11" ht="12.75">
      <c r="A7" s="5" t="s">
        <v>3</v>
      </c>
      <c r="B7" s="3" t="s">
        <v>20</v>
      </c>
      <c r="C7" s="6">
        <v>689</v>
      </c>
      <c r="D7" s="3">
        <v>3984</v>
      </c>
      <c r="E7" s="3">
        <v>623</v>
      </c>
      <c r="F7" s="3">
        <f>SUM(C7:E7)</f>
        <v>5296</v>
      </c>
      <c r="G7" s="3">
        <v>1989</v>
      </c>
      <c r="H7" s="3">
        <v>732</v>
      </c>
      <c r="I7" s="3">
        <f aca="true" t="shared" si="1" ref="I7:I12">SUM(F7:H7)</f>
        <v>8017</v>
      </c>
      <c r="J7" s="3">
        <v>1178</v>
      </c>
      <c r="K7" s="3">
        <f t="shared" si="0"/>
        <v>6839</v>
      </c>
    </row>
    <row r="8" spans="1:11" ht="12.75">
      <c r="A8" s="5" t="s">
        <v>2</v>
      </c>
      <c r="B8" s="3" t="s">
        <v>21</v>
      </c>
      <c r="C8" s="6">
        <v>954</v>
      </c>
      <c r="D8" s="3">
        <v>914</v>
      </c>
      <c r="E8" s="3"/>
      <c r="F8" s="3">
        <f>SUM(C8:E8)</f>
        <v>1868</v>
      </c>
      <c r="G8" s="3"/>
      <c r="H8" s="3">
        <v>640</v>
      </c>
      <c r="I8" s="3">
        <f t="shared" si="1"/>
        <v>2508</v>
      </c>
      <c r="J8" s="3">
        <v>1463</v>
      </c>
      <c r="K8" s="3">
        <f t="shared" si="0"/>
        <v>1045</v>
      </c>
    </row>
    <row r="9" spans="1:11" ht="12.75">
      <c r="A9" s="5" t="s">
        <v>16</v>
      </c>
      <c r="B9" s="3" t="s">
        <v>21</v>
      </c>
      <c r="C9" s="6">
        <v>16</v>
      </c>
      <c r="D9" s="3"/>
      <c r="E9" s="3"/>
      <c r="F9" s="3">
        <f>SUM(C9:E9)</f>
        <v>16</v>
      </c>
      <c r="G9" s="3"/>
      <c r="H9" s="3"/>
      <c r="I9" s="3">
        <f t="shared" si="1"/>
        <v>16</v>
      </c>
      <c r="J9" s="3">
        <v>2</v>
      </c>
      <c r="K9" s="3">
        <f t="shared" si="0"/>
        <v>14</v>
      </c>
    </row>
    <row r="10" spans="1:11" ht="12.75">
      <c r="A10" s="5" t="s">
        <v>17</v>
      </c>
      <c r="B10" s="3" t="s">
        <v>22</v>
      </c>
      <c r="C10" s="6"/>
      <c r="D10" s="3">
        <v>263</v>
      </c>
      <c r="E10" s="3"/>
      <c r="F10" s="3">
        <f>SUM(C10:E10)</f>
        <v>263</v>
      </c>
      <c r="G10" s="3"/>
      <c r="H10" s="3"/>
      <c r="I10" s="3">
        <f t="shared" si="1"/>
        <v>263</v>
      </c>
      <c r="J10" s="3">
        <v>2</v>
      </c>
      <c r="K10" s="3">
        <f t="shared" si="0"/>
        <v>261</v>
      </c>
    </row>
    <row r="11" spans="1:11" ht="12.75">
      <c r="A11" s="5" t="s">
        <v>18</v>
      </c>
      <c r="B11" s="3" t="s">
        <v>23</v>
      </c>
      <c r="C11" s="6">
        <v>11</v>
      </c>
      <c r="D11" s="3"/>
      <c r="E11" s="3"/>
      <c r="F11" s="3">
        <f>SUM(C11:E11)</f>
        <v>11</v>
      </c>
      <c r="G11" s="3"/>
      <c r="H11" s="3"/>
      <c r="I11" s="3">
        <f t="shared" si="1"/>
        <v>11</v>
      </c>
      <c r="J11" s="3"/>
      <c r="K11" s="3">
        <f t="shared" si="0"/>
        <v>11</v>
      </c>
    </row>
    <row r="12" spans="1:11" ht="12.75">
      <c r="A12" s="5" t="s">
        <v>19</v>
      </c>
      <c r="B12" s="3" t="s">
        <v>24</v>
      </c>
      <c r="C12" s="6"/>
      <c r="D12" s="3"/>
      <c r="E12" s="3"/>
      <c r="F12" s="3"/>
      <c r="G12" s="3"/>
      <c r="H12" s="3"/>
      <c r="I12" s="3">
        <f t="shared" si="1"/>
        <v>0</v>
      </c>
      <c r="J12" s="3"/>
      <c r="K12" s="3">
        <v>43</v>
      </c>
    </row>
    <row r="13" spans="1:11" ht="15">
      <c r="A13" s="36" t="s">
        <v>4</v>
      </c>
      <c r="B13" s="37"/>
      <c r="C13" s="7">
        <f aca="true" t="shared" si="2" ref="C13:K13">SUM(C6:C12)</f>
        <v>2286</v>
      </c>
      <c r="D13" s="4">
        <f t="shared" si="2"/>
        <v>5182</v>
      </c>
      <c r="E13" s="4">
        <f t="shared" si="2"/>
        <v>623</v>
      </c>
      <c r="F13" s="4">
        <f t="shared" si="2"/>
        <v>8091</v>
      </c>
      <c r="G13" s="4">
        <f t="shared" si="2"/>
        <v>1989</v>
      </c>
      <c r="H13" s="4">
        <f t="shared" si="2"/>
        <v>1719</v>
      </c>
      <c r="I13" s="4">
        <f t="shared" si="2"/>
        <v>11799</v>
      </c>
      <c r="J13" s="4">
        <f t="shared" si="2"/>
        <v>2814</v>
      </c>
      <c r="K13" s="4">
        <f t="shared" si="2"/>
        <v>9028</v>
      </c>
    </row>
    <row r="14" spans="1:11" s="9" customFormat="1" ht="11.25">
      <c r="A14" s="10"/>
      <c r="B14" s="8"/>
      <c r="C14" s="11">
        <v>2238</v>
      </c>
      <c r="D14" s="12">
        <v>5184</v>
      </c>
      <c r="E14" s="12"/>
      <c r="F14" s="12">
        <v>8096</v>
      </c>
      <c r="G14" s="12"/>
      <c r="H14" s="12">
        <v>1720</v>
      </c>
      <c r="I14" s="12">
        <v>11805</v>
      </c>
      <c r="J14" s="12">
        <v>2816</v>
      </c>
      <c r="K14" s="12">
        <v>9032</v>
      </c>
    </row>
    <row r="15" spans="1:11" ht="17.25" customHeight="1">
      <c r="A15" s="23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</row>
    <row r="16" spans="1:11" s="18" customFormat="1" ht="37.5" customHeight="1">
      <c r="A16" s="23" t="s">
        <v>1</v>
      </c>
      <c r="B16" s="26"/>
      <c r="C16" s="26"/>
      <c r="D16" s="27"/>
      <c r="E16" s="19" t="s">
        <v>26</v>
      </c>
      <c r="F16" s="19" t="s">
        <v>27</v>
      </c>
      <c r="G16" s="19" t="s">
        <v>28</v>
      </c>
      <c r="H16" s="19" t="s">
        <v>29</v>
      </c>
      <c r="I16" s="19" t="s">
        <v>38</v>
      </c>
      <c r="J16" s="19" t="s">
        <v>30</v>
      </c>
      <c r="K16" s="19" t="s">
        <v>31</v>
      </c>
    </row>
    <row r="17" spans="1:11" ht="15">
      <c r="A17" s="28" t="s">
        <v>15</v>
      </c>
      <c r="B17" s="29"/>
      <c r="C17" s="29"/>
      <c r="D17" s="22"/>
      <c r="E17" s="3"/>
      <c r="F17" s="3"/>
      <c r="G17" s="3">
        <v>123</v>
      </c>
      <c r="H17" s="3">
        <v>46</v>
      </c>
      <c r="I17" s="3"/>
      <c r="J17" s="3"/>
      <c r="K17" s="3">
        <f>SUM(E17:J17)</f>
        <v>169</v>
      </c>
    </row>
    <row r="18" spans="1:11" ht="15">
      <c r="A18" s="28" t="s">
        <v>3</v>
      </c>
      <c r="B18" s="29"/>
      <c r="C18" s="29"/>
      <c r="D18" s="22"/>
      <c r="E18" s="3">
        <v>10</v>
      </c>
      <c r="F18" s="3">
        <v>702</v>
      </c>
      <c r="G18" s="3">
        <v>304</v>
      </c>
      <c r="H18" s="3">
        <v>157</v>
      </c>
      <c r="I18" s="3">
        <v>3</v>
      </c>
      <c r="J18" s="3"/>
      <c r="K18" s="3">
        <f>SUM(E18:J18)</f>
        <v>1176</v>
      </c>
    </row>
    <row r="19" spans="1:11" ht="15">
      <c r="A19" s="28" t="s">
        <v>2</v>
      </c>
      <c r="B19" s="29"/>
      <c r="C19" s="29"/>
      <c r="D19" s="22"/>
      <c r="E19" s="3">
        <v>82</v>
      </c>
      <c r="F19" s="3"/>
      <c r="G19" s="3"/>
      <c r="H19" s="3">
        <v>47</v>
      </c>
      <c r="I19" s="3">
        <v>5</v>
      </c>
      <c r="J19" s="3">
        <v>1328</v>
      </c>
      <c r="K19" s="3">
        <f>SUM(E19:J19)</f>
        <v>1462</v>
      </c>
    </row>
    <row r="20" spans="1:11" ht="15">
      <c r="A20" s="28" t="s">
        <v>16</v>
      </c>
      <c r="B20" s="29"/>
      <c r="C20" s="29"/>
      <c r="D20" s="22"/>
      <c r="E20" s="3">
        <v>2</v>
      </c>
      <c r="F20" s="3"/>
      <c r="G20" s="3"/>
      <c r="H20" s="3"/>
      <c r="I20" s="3"/>
      <c r="J20" s="3"/>
      <c r="K20" s="3">
        <f>SUM(E20:J20)</f>
        <v>2</v>
      </c>
    </row>
    <row r="21" spans="1:11" ht="15">
      <c r="A21" s="28" t="s">
        <v>17</v>
      </c>
      <c r="B21" s="29"/>
      <c r="C21" s="29"/>
      <c r="D21" s="22"/>
      <c r="E21" s="3"/>
      <c r="F21" s="3">
        <v>2</v>
      </c>
      <c r="G21" s="3"/>
      <c r="H21" s="3"/>
      <c r="I21" s="3"/>
      <c r="J21" s="3"/>
      <c r="K21" s="3">
        <f>SUM(E21:J21)</f>
        <v>2</v>
      </c>
    </row>
    <row r="22" spans="1:11" ht="15">
      <c r="A22" s="28" t="s">
        <v>18</v>
      </c>
      <c r="B22" s="29"/>
      <c r="C22" s="29"/>
      <c r="D22" s="22"/>
      <c r="E22" s="3"/>
      <c r="F22" s="3"/>
      <c r="G22" s="3"/>
      <c r="H22" s="3"/>
      <c r="I22" s="3"/>
      <c r="J22" s="3"/>
      <c r="K22" s="3"/>
    </row>
    <row r="23" spans="1:11" ht="15">
      <c r="A23" s="28" t="s">
        <v>19</v>
      </c>
      <c r="B23" s="29"/>
      <c r="C23" s="29"/>
      <c r="D23" s="22"/>
      <c r="E23" s="3"/>
      <c r="F23" s="3"/>
      <c r="G23" s="3"/>
      <c r="H23" s="3"/>
      <c r="I23" s="3"/>
      <c r="J23" s="3"/>
      <c r="K23" s="3"/>
    </row>
    <row r="24" spans="1:11" ht="15">
      <c r="A24" s="20" t="s">
        <v>4</v>
      </c>
      <c r="B24" s="21"/>
      <c r="C24" s="21"/>
      <c r="D24" s="22"/>
      <c r="E24" s="4">
        <f>SUM(E17:E23)</f>
        <v>94</v>
      </c>
      <c r="F24" s="4">
        <f aca="true" t="shared" si="3" ref="F24:K24">SUM(F17:F23)</f>
        <v>704</v>
      </c>
      <c r="G24" s="4">
        <f t="shared" si="3"/>
        <v>427</v>
      </c>
      <c r="H24" s="4">
        <f t="shared" si="3"/>
        <v>250</v>
      </c>
      <c r="I24" s="4">
        <f t="shared" si="3"/>
        <v>8</v>
      </c>
      <c r="J24" s="4">
        <f t="shared" si="3"/>
        <v>1328</v>
      </c>
      <c r="K24" s="4">
        <f t="shared" si="3"/>
        <v>2811</v>
      </c>
    </row>
    <row r="25" spans="1:11" s="9" customFormat="1" ht="11.25">
      <c r="A25" s="13"/>
      <c r="F25" s="9">
        <v>705</v>
      </c>
      <c r="G25" s="9">
        <v>427</v>
      </c>
      <c r="H25" s="9">
        <v>251</v>
      </c>
      <c r="I25" s="9">
        <v>9</v>
      </c>
      <c r="K25" s="9">
        <v>2816</v>
      </c>
    </row>
    <row r="26" spans="1:11" s="9" customFormat="1" ht="20.25" customHeight="1">
      <c r="A26" s="23" t="s">
        <v>40</v>
      </c>
      <c r="B26" s="24"/>
      <c r="C26" s="24"/>
      <c r="D26" s="24"/>
      <c r="E26" s="24"/>
      <c r="F26" s="24"/>
      <c r="G26" s="24"/>
      <c r="H26" s="24"/>
      <c r="I26" s="24"/>
      <c r="J26" s="24"/>
      <c r="K26" s="25"/>
    </row>
    <row r="27" spans="1:11" s="18" customFormat="1" ht="41.25" customHeight="1">
      <c r="A27" s="23" t="s">
        <v>1</v>
      </c>
      <c r="B27" s="26"/>
      <c r="C27" s="26"/>
      <c r="D27" s="43"/>
      <c r="E27" s="27"/>
      <c r="F27" s="19" t="s">
        <v>12</v>
      </c>
      <c r="G27" s="19" t="s">
        <v>32</v>
      </c>
      <c r="H27" s="19" t="s">
        <v>33</v>
      </c>
      <c r="I27" s="19" t="s">
        <v>34</v>
      </c>
      <c r="J27" s="19" t="s">
        <v>13</v>
      </c>
      <c r="K27" s="19" t="s">
        <v>35</v>
      </c>
    </row>
    <row r="28" spans="1:11" ht="15">
      <c r="A28" s="28" t="s">
        <v>15</v>
      </c>
      <c r="B28" s="29"/>
      <c r="C28" s="29"/>
      <c r="D28" s="29"/>
      <c r="E28" s="38"/>
      <c r="F28" s="14">
        <v>985</v>
      </c>
      <c r="G28" s="14"/>
      <c r="H28" s="14"/>
      <c r="I28" s="14">
        <f aca="true" t="shared" si="4" ref="I28:I33">SUM(F28:H28)</f>
        <v>985</v>
      </c>
      <c r="J28" s="14">
        <v>169</v>
      </c>
      <c r="K28" s="14">
        <f aca="true" t="shared" si="5" ref="K28:K33">I28-J28</f>
        <v>816</v>
      </c>
    </row>
    <row r="29" spans="1:11" ht="15">
      <c r="A29" s="28" t="s">
        <v>3</v>
      </c>
      <c r="B29" s="29"/>
      <c r="C29" s="29"/>
      <c r="D29" s="29"/>
      <c r="E29" s="38"/>
      <c r="F29" s="3">
        <v>8019</v>
      </c>
      <c r="G29" s="3">
        <v>81</v>
      </c>
      <c r="H29" s="3">
        <v>10</v>
      </c>
      <c r="I29" s="3">
        <f t="shared" si="4"/>
        <v>8110</v>
      </c>
      <c r="J29" s="3">
        <v>1178</v>
      </c>
      <c r="K29" s="3">
        <f t="shared" si="5"/>
        <v>6932</v>
      </c>
    </row>
    <row r="30" spans="1:11" ht="15">
      <c r="A30" s="28" t="s">
        <v>2</v>
      </c>
      <c r="B30" s="29"/>
      <c r="C30" s="29"/>
      <c r="D30" s="29"/>
      <c r="E30" s="38"/>
      <c r="F30" s="3">
        <v>2509</v>
      </c>
      <c r="G30" s="3"/>
      <c r="H30" s="3"/>
      <c r="I30" s="3">
        <f t="shared" si="4"/>
        <v>2509</v>
      </c>
      <c r="J30" s="3">
        <v>1463</v>
      </c>
      <c r="K30" s="3">
        <f t="shared" si="5"/>
        <v>1046</v>
      </c>
    </row>
    <row r="31" spans="1:11" ht="15">
      <c r="A31" s="28" t="s">
        <v>16</v>
      </c>
      <c r="B31" s="29"/>
      <c r="C31" s="29"/>
      <c r="D31" s="29"/>
      <c r="E31" s="38"/>
      <c r="F31" s="3">
        <v>16</v>
      </c>
      <c r="G31" s="3">
        <v>387</v>
      </c>
      <c r="H31" s="3"/>
      <c r="I31" s="3">
        <f t="shared" si="4"/>
        <v>403</v>
      </c>
      <c r="J31" s="3">
        <v>2</v>
      </c>
      <c r="K31" s="3">
        <f t="shared" si="5"/>
        <v>401</v>
      </c>
    </row>
    <row r="32" spans="1:11" ht="15">
      <c r="A32" s="28" t="s">
        <v>17</v>
      </c>
      <c r="B32" s="29"/>
      <c r="C32" s="29"/>
      <c r="D32" s="29"/>
      <c r="E32" s="38"/>
      <c r="F32" s="3">
        <v>263</v>
      </c>
      <c r="G32" s="3"/>
      <c r="H32" s="3"/>
      <c r="I32" s="3">
        <f t="shared" si="4"/>
        <v>263</v>
      </c>
      <c r="J32" s="3">
        <v>2</v>
      </c>
      <c r="K32" s="3">
        <f t="shared" si="5"/>
        <v>261</v>
      </c>
    </row>
    <row r="33" spans="1:11" ht="15">
      <c r="A33" s="28" t="s">
        <v>18</v>
      </c>
      <c r="B33" s="29"/>
      <c r="C33" s="29"/>
      <c r="D33" s="29"/>
      <c r="E33" s="38"/>
      <c r="F33" s="3">
        <v>11</v>
      </c>
      <c r="G33" s="3"/>
      <c r="H33" s="3"/>
      <c r="I33" s="3">
        <f t="shared" si="4"/>
        <v>11</v>
      </c>
      <c r="J33" s="3"/>
      <c r="K33" s="3">
        <f t="shared" si="5"/>
        <v>11</v>
      </c>
    </row>
    <row r="34" spans="1:11" ht="15">
      <c r="A34" s="28" t="s">
        <v>19</v>
      </c>
      <c r="B34" s="29"/>
      <c r="C34" s="29"/>
      <c r="D34" s="29"/>
      <c r="E34" s="38"/>
      <c r="F34" s="15"/>
      <c r="G34" s="15"/>
      <c r="H34" s="15"/>
      <c r="I34" s="15"/>
      <c r="J34" s="15"/>
      <c r="K34" s="15">
        <v>43</v>
      </c>
    </row>
    <row r="35" spans="1:11" ht="15">
      <c r="A35" s="39" t="s">
        <v>4</v>
      </c>
      <c r="B35" s="40"/>
      <c r="C35" s="40"/>
      <c r="D35" s="41"/>
      <c r="E35" s="42"/>
      <c r="F35" s="16">
        <f aca="true" t="shared" si="6" ref="F35:K35">SUM(F28:F34)</f>
        <v>11803</v>
      </c>
      <c r="G35" s="16">
        <f t="shared" si="6"/>
        <v>468</v>
      </c>
      <c r="H35" s="16">
        <f t="shared" si="6"/>
        <v>10</v>
      </c>
      <c r="I35" s="16">
        <f t="shared" si="6"/>
        <v>12281</v>
      </c>
      <c r="J35" s="16">
        <f t="shared" si="6"/>
        <v>2814</v>
      </c>
      <c r="K35" s="16">
        <f t="shared" si="6"/>
        <v>9510</v>
      </c>
    </row>
    <row r="36" spans="1:11" s="51" customFormat="1" ht="11.25">
      <c r="A36" s="50"/>
      <c r="F36" s="51">
        <v>11805</v>
      </c>
      <c r="G36" s="51">
        <v>469</v>
      </c>
      <c r="I36" s="51">
        <v>12286</v>
      </c>
      <c r="K36" s="51">
        <v>9513</v>
      </c>
    </row>
    <row r="38" spans="1:11" ht="12.75">
      <c r="A38" s="44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45" t="s">
        <v>42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5">
      <c r="A41" s="47" t="s">
        <v>43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0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5">
      <c r="A44" s="49" t="s">
        <v>44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</sheetData>
  <sheetProtection/>
  <mergeCells count="28">
    <mergeCell ref="A39:K39"/>
    <mergeCell ref="A41:K41"/>
    <mergeCell ref="A29:E29"/>
    <mergeCell ref="A30:E30"/>
    <mergeCell ref="A31:E31"/>
    <mergeCell ref="A38:K38"/>
    <mergeCell ref="A23:D23"/>
    <mergeCell ref="A26:K26"/>
    <mergeCell ref="A27:E27"/>
    <mergeCell ref="A28:E28"/>
    <mergeCell ref="A32:E32"/>
    <mergeCell ref="A33:E33"/>
    <mergeCell ref="A34:E34"/>
    <mergeCell ref="A35:E35"/>
    <mergeCell ref="A1:K1"/>
    <mergeCell ref="A2:K2"/>
    <mergeCell ref="A3:K3"/>
    <mergeCell ref="A13:B13"/>
    <mergeCell ref="A24:D24"/>
    <mergeCell ref="A4:K4"/>
    <mergeCell ref="A15:K15"/>
    <mergeCell ref="A16:D16"/>
    <mergeCell ref="A17:D17"/>
    <mergeCell ref="A18:D18"/>
    <mergeCell ref="A19:D19"/>
    <mergeCell ref="A21:D21"/>
    <mergeCell ref="A20:D20"/>
    <mergeCell ref="A22:D22"/>
  </mergeCells>
  <printOptions horizontalCentered="1"/>
  <pageMargins left="0" right="0" top="0" bottom="0" header="0" footer="0"/>
  <pageSetup horizontalDpi="600" verticalDpi="600" orientation="landscape" paperSize="9" scale="8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Scarlett</dc:creator>
  <cp:keywords/>
  <dc:description/>
  <cp:lastModifiedBy>Carlos Marichal</cp:lastModifiedBy>
  <cp:lastPrinted>2013-04-26T19:24:23Z</cp:lastPrinted>
  <dcterms:created xsi:type="dcterms:W3CDTF">2013-04-15T21:38:22Z</dcterms:created>
  <dcterms:modified xsi:type="dcterms:W3CDTF">2013-04-26T19:25:01Z</dcterms:modified>
  <cp:category/>
  <cp:version/>
  <cp:contentType/>
  <cp:contentStatus/>
</cp:coreProperties>
</file>