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<sst xmlns="http://schemas.openxmlformats.org/spreadsheetml/2006/main" count="710" uniqueCount="371">
  <si>
    <t>NUM. 15.</t>
  </si>
  <si>
    <t>EMPRÉSTITOS DE PARIS.- CUENTA GENERAL.</t>
  </si>
  <si>
    <t>Giros sobre Paris hechos por el gobierno del llamado imperio en 1864, 1865 y 1866.</t>
  </si>
  <si>
    <t>Fechas en que se giro.</t>
  </si>
  <si>
    <t>Nombres de las personas á cuyo favor se hizo el giro.</t>
  </si>
  <si>
    <t>Valor girado en francos.</t>
  </si>
  <si>
    <t>1864.</t>
  </si>
  <si>
    <t>Abril 11.</t>
  </si>
  <si>
    <t>Mayo 21.</t>
  </si>
  <si>
    <t>27.</t>
  </si>
  <si>
    <t>28.</t>
  </si>
  <si>
    <t>Junio 1°</t>
  </si>
  <si>
    <t>Julio 1°</t>
  </si>
  <si>
    <t>8.</t>
  </si>
  <si>
    <t>11.</t>
  </si>
  <si>
    <t>20.</t>
  </si>
  <si>
    <t>29.</t>
  </si>
  <si>
    <t>Agosto 1°</t>
  </si>
  <si>
    <t>6.</t>
  </si>
  <si>
    <t>Sres. General Chapellié</t>
  </si>
  <si>
    <t>El mismo</t>
  </si>
  <si>
    <t>Descours</t>
  </si>
  <si>
    <t>José Hidalgo</t>
  </si>
  <si>
    <t>Murphy</t>
  </si>
  <si>
    <t>Leisser</t>
  </si>
  <si>
    <t>Aguilar</t>
  </si>
  <si>
    <t>Arrangoiz</t>
  </si>
  <si>
    <t>Radonetz</t>
  </si>
  <si>
    <t>Herzfeld</t>
  </si>
  <si>
    <t>General Chapellié</t>
  </si>
  <si>
    <t>Martines del Rio</t>
  </si>
  <si>
    <t>Hidalgo</t>
  </si>
  <si>
    <t>Francisco S. Mora</t>
  </si>
  <si>
    <t>Gregorio Barandiaran</t>
  </si>
  <si>
    <t>Francisco Facio</t>
  </si>
  <si>
    <t>A la vuelta</t>
  </si>
  <si>
    <t>De la vuelta</t>
  </si>
  <si>
    <t>Agosto 26.</t>
  </si>
  <si>
    <t>31.</t>
  </si>
  <si>
    <t>Setiembre 1°</t>
  </si>
  <si>
    <t>12.</t>
  </si>
  <si>
    <t>23.</t>
  </si>
  <si>
    <t>30.</t>
  </si>
  <si>
    <t>Octubre 1°</t>
  </si>
  <si>
    <t>Tesoro frances</t>
  </si>
  <si>
    <t>4.</t>
  </si>
  <si>
    <t>22.</t>
  </si>
  <si>
    <t>Noviembre 1°</t>
  </si>
  <si>
    <t>7.</t>
  </si>
  <si>
    <t>24.</t>
  </si>
  <si>
    <t>26.</t>
  </si>
  <si>
    <t>Diciembre 1°</t>
  </si>
  <si>
    <t>Al frente</t>
  </si>
  <si>
    <t>Del frente</t>
  </si>
  <si>
    <t>Marques de Corio</t>
  </si>
  <si>
    <t>Pedro Escandon</t>
  </si>
  <si>
    <t>Angel Huici</t>
  </si>
  <si>
    <t>A. Perez Berruecos</t>
  </si>
  <si>
    <t>Idem</t>
  </si>
  <si>
    <t>Domingo Galloti</t>
  </si>
  <si>
    <t>Francisco Rus</t>
  </si>
  <si>
    <t>Guillermo Garay</t>
  </si>
  <si>
    <t>Manuel Mora y Ozta</t>
  </si>
  <si>
    <t>Tomas Galloti</t>
  </si>
  <si>
    <t>Jesus Estrada</t>
  </si>
  <si>
    <t>Fernando Elías</t>
  </si>
  <si>
    <t>Francisco Arrangoiz</t>
  </si>
  <si>
    <t>Tomas Murphy</t>
  </si>
  <si>
    <t>Ignacio Aguilar</t>
  </si>
  <si>
    <t>José Armero Ruiz</t>
  </si>
  <si>
    <t>1865.</t>
  </si>
  <si>
    <t>Enero 10.</t>
  </si>
  <si>
    <t>25.</t>
  </si>
  <si>
    <t>Febrero 5.</t>
  </si>
  <si>
    <t>Marzo 28.</t>
  </si>
  <si>
    <t>Abril 10.</t>
  </si>
  <si>
    <t>Pablo M. del Rio</t>
  </si>
  <si>
    <t>Pereyre y Goyetheche</t>
  </si>
  <si>
    <t>Guillermo O´Brien (para la Comision de Miramar)</t>
  </si>
  <si>
    <t>Dicho, por el Sr. de la Rosa</t>
  </si>
  <si>
    <t>Francisco Arraongoiz</t>
  </si>
  <si>
    <t>R. Uthoff</t>
  </si>
  <si>
    <t xml:space="preserve">Manuel Mora </t>
  </si>
  <si>
    <t>Mayo 9.</t>
  </si>
  <si>
    <t>Junio 5.</t>
  </si>
  <si>
    <t>Julio 18.</t>
  </si>
  <si>
    <t>19.</t>
  </si>
  <si>
    <t>Agosto 3.</t>
  </si>
  <si>
    <t>10.</t>
  </si>
  <si>
    <t>15.</t>
  </si>
  <si>
    <t>17.</t>
  </si>
  <si>
    <t>Setiembre 1°.</t>
  </si>
  <si>
    <t>Nathaniel Davidson</t>
  </si>
  <si>
    <t>Diversos por legaciones</t>
  </si>
  <si>
    <t>Idem idem</t>
  </si>
  <si>
    <t>J. Hidalgo</t>
  </si>
  <si>
    <t>Dicho</t>
  </si>
  <si>
    <t>Marcelino Rocha</t>
  </si>
  <si>
    <t>Setiembre 8.</t>
  </si>
  <si>
    <t>Octubre 1°.</t>
  </si>
  <si>
    <t>9.</t>
  </si>
  <si>
    <t>14.</t>
  </si>
  <si>
    <t>18.</t>
  </si>
  <si>
    <t>Noviembre 8.</t>
  </si>
  <si>
    <t>Kuhachevich</t>
  </si>
  <si>
    <t>J. B. Jecker</t>
  </si>
  <si>
    <t>José R. Malo</t>
  </si>
  <si>
    <t>Pedro Elguero</t>
  </si>
  <si>
    <t>José Davidson</t>
  </si>
  <si>
    <t>Agustin Iturbide</t>
  </si>
  <si>
    <t>Angel Iturbide</t>
  </si>
  <si>
    <t>Agustin C. Iturbide</t>
  </si>
  <si>
    <t>Sabina Iturbide</t>
  </si>
  <si>
    <t>José María Duran</t>
  </si>
  <si>
    <t>Escandon</t>
  </si>
  <si>
    <t>Nathaniel Davidson y E. Benecke</t>
  </si>
  <si>
    <t>Kirpatrick</t>
  </si>
  <si>
    <t xml:space="preserve">Nathaniel Davidson </t>
  </si>
  <si>
    <t>Barandiaran, francos</t>
  </si>
  <si>
    <t>Peon</t>
  </si>
  <si>
    <t>Rus</t>
  </si>
  <si>
    <t>Perez Berrruecos</t>
  </si>
  <si>
    <t>Núñez</t>
  </si>
  <si>
    <t>Garay</t>
  </si>
  <si>
    <t>Ibarrondo</t>
  </si>
  <si>
    <t>Mora y Ozta</t>
  </si>
  <si>
    <t>Galloti</t>
  </si>
  <si>
    <t>Armero Ruiz</t>
  </si>
  <si>
    <t>Stepaneck</t>
  </si>
  <si>
    <t>Mangino, Barandiaran, Hidalgo, Escandon, Peon de Regil, Aguilar, Marques de Corio</t>
  </si>
  <si>
    <t>Diciembre 11.</t>
  </si>
  <si>
    <t>13.</t>
  </si>
  <si>
    <t>Manuel Larrainzar</t>
  </si>
  <si>
    <t>General Euchéne</t>
  </si>
  <si>
    <t>Diciembre 3.</t>
  </si>
  <si>
    <t>Barandiaran</t>
  </si>
  <si>
    <t>Larrainzar</t>
  </si>
  <si>
    <t>Uthoff</t>
  </si>
  <si>
    <t>1866.</t>
  </si>
  <si>
    <t>Febrero 9.</t>
  </si>
  <si>
    <t>Febrero 8.</t>
  </si>
  <si>
    <t>Marzo 8.</t>
  </si>
  <si>
    <t>fs.</t>
  </si>
  <si>
    <t>Son pesos al cambio de 5 francos</t>
  </si>
  <si>
    <t>Giros de pesos.</t>
  </si>
  <si>
    <t>Marzo</t>
  </si>
  <si>
    <t>Abril</t>
  </si>
  <si>
    <t>A favor del tesoro frances</t>
  </si>
  <si>
    <t>A favor de varios por legaciones</t>
  </si>
  <si>
    <t>Idem, idem</t>
  </si>
  <si>
    <t>Mayo</t>
  </si>
  <si>
    <t>Junio</t>
  </si>
  <si>
    <t>Julio</t>
  </si>
  <si>
    <t>Stbre.</t>
  </si>
  <si>
    <t>Clasificacion de los giros.</t>
  </si>
  <si>
    <t>A favor del Ministerio de Relaciones</t>
  </si>
  <si>
    <t>Letra A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</si>
  <si>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</si>
  <si>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</si>
  <si>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</si>
  <si>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</si>
  <si>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</si>
  <si>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</si>
  <si>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</si>
  <si>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</si>
  <si>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</si>
  <si>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</si>
  <si>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</si>
  <si>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</si>
  <si>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</si>
  <si>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</si>
  <si>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Suma fs.</t>
  </si>
  <si>
    <t>A favor de la familia Iturbide</t>
  </si>
  <si>
    <t>Para reclamaciones francesas</t>
  </si>
  <si>
    <t>A favor de los banqueros Davidson y Benecke</t>
  </si>
  <si>
    <t>A favor de Jecker por sus bonos</t>
  </si>
  <si>
    <t>A favor de las legaciones y consulados</t>
  </si>
  <si>
    <t>A idem de Kirpatrick, camino de fierro</t>
  </si>
  <si>
    <t>A favor de D. José Hidalgo, sueldos y comisiones</t>
  </si>
  <si>
    <t>A idem de D. G. Barandiaran, idem</t>
  </si>
  <si>
    <t>A idem de D. G. O´Brien, comision de Miramar</t>
  </si>
  <si>
    <t>A idem de D. M. Rocha, créditos</t>
  </si>
  <si>
    <t>A idem de H. Uthoff, agencia de Lóndres</t>
  </si>
  <si>
    <t>A idem de Aguilar, sueldos y comisiones</t>
  </si>
  <si>
    <t>A idem del tesoro frances</t>
  </si>
  <si>
    <t>A favor de Radonetz y Kuhachevich por órden de Maximiliano</t>
  </si>
  <si>
    <t>EMPRÉSTITOS DE PARIS.- CUENTAS PARTICULARES.</t>
  </si>
  <si>
    <t>LETRA A.</t>
  </si>
  <si>
    <t>RADONETZ, PREFECTO DE MIRAMAR.- KUHACHEVICH, TESORERO DE S. M.</t>
  </si>
  <si>
    <t>1864.- Junio 1°</t>
  </si>
  <si>
    <t>Diciembre 13.</t>
  </si>
  <si>
    <t>Francos.</t>
  </si>
  <si>
    <t>A favor de dicho</t>
  </si>
  <si>
    <t>A favor de Kuhachevich para la lista civil</t>
  </si>
  <si>
    <t>A favor de dicho para idem idem</t>
  </si>
  <si>
    <t>LETRA B.</t>
  </si>
  <si>
    <t>FAMILIA ITURBIDE.</t>
  </si>
  <si>
    <t>A favor de D. J. R. Malo</t>
  </si>
  <si>
    <t>A favor de D. Agustin Iturbide</t>
  </si>
  <si>
    <t>A favor de Da. Sabina</t>
  </si>
  <si>
    <t>A favor de D. Agustin</t>
  </si>
  <si>
    <t>A favor de D. P. Elguero</t>
  </si>
  <si>
    <t>LETRA C.</t>
  </si>
  <si>
    <t>RECLAMACIONES FRANCESAS.</t>
  </si>
  <si>
    <r>
      <t xml:space="preserve">A favor de D. J. R. Malo  </t>
    </r>
    <r>
      <rPr>
        <b/>
        <sz val="10"/>
        <rFont val="Arial"/>
        <family val="2"/>
      </rPr>
      <t xml:space="preserve"> fcs.</t>
    </r>
  </si>
  <si>
    <r>
      <t xml:space="preserve">A favor de D. J. R. Malo </t>
    </r>
    <r>
      <rPr>
        <b/>
        <sz val="10"/>
        <rFont val="Arial"/>
        <family val="2"/>
      </rPr>
      <t>fcs.</t>
    </r>
  </si>
  <si>
    <r>
      <t xml:space="preserve">A favor del Sr. Radonetz </t>
    </r>
    <r>
      <rPr>
        <b/>
        <sz val="10"/>
        <rFont val="Arial"/>
        <family val="2"/>
      </rPr>
      <t>fcs.</t>
    </r>
  </si>
  <si>
    <t>LETRA D.</t>
  </si>
  <si>
    <t>N. DAVIDSON, BENECKE Y COMP., BANQUEROS DE MÉXICO.</t>
  </si>
  <si>
    <t>1865.- Setiembre 26.</t>
  </si>
  <si>
    <t>1865.- Setiembre 19.</t>
  </si>
  <si>
    <t>1866-. Febrero 9.</t>
  </si>
  <si>
    <t>1865.- Julio 28.</t>
  </si>
  <si>
    <t>Agosto 10.</t>
  </si>
  <si>
    <t>Setiembre 7.</t>
  </si>
  <si>
    <t>Octubre 9.</t>
  </si>
  <si>
    <t xml:space="preserve">A favor de dicho </t>
  </si>
  <si>
    <t>A favor de dicho y Benecke</t>
  </si>
  <si>
    <r>
      <t xml:space="preserve">A favor de Davidson </t>
    </r>
    <r>
      <rPr>
        <b/>
        <sz val="10"/>
        <rFont val="Arial"/>
        <family val="2"/>
      </rPr>
      <t>fcs.</t>
    </r>
  </si>
  <si>
    <t>LETRA E.</t>
  </si>
  <si>
    <t>JUAN B. JECKER Y COMP.</t>
  </si>
  <si>
    <t>1865.- Setiembre 24.</t>
  </si>
  <si>
    <r>
      <t xml:space="preserve">A favor de D. Juan B. Jecker </t>
    </r>
    <r>
      <rPr>
        <b/>
        <sz val="10"/>
        <rFont val="Arial"/>
        <family val="2"/>
      </rPr>
      <t>fcs.</t>
    </r>
  </si>
  <si>
    <t>LETRA F.</t>
  </si>
  <si>
    <t>LEGACIONES Y CONSULADOS.</t>
  </si>
  <si>
    <t>1864.- Mayo 27.</t>
  </si>
  <si>
    <t>Junio 6.</t>
  </si>
  <si>
    <t>Julio 8.</t>
  </si>
  <si>
    <t>38.</t>
  </si>
  <si>
    <t>Setiembre 23</t>
  </si>
  <si>
    <t>Octubre 4.</t>
  </si>
  <si>
    <t>Noviembre 7.</t>
  </si>
  <si>
    <t>A favor de Murphy</t>
  </si>
  <si>
    <t>A idem de Arrangoiz</t>
  </si>
  <si>
    <t>A idem de Herzfeld</t>
  </si>
  <si>
    <t>A idem de idem</t>
  </si>
  <si>
    <t>A idem de Martinez del Rio</t>
  </si>
  <si>
    <t>A idem de Murphy</t>
  </si>
  <si>
    <t>A idem de J. S. Mora</t>
  </si>
  <si>
    <t>A idem de Angel Nuñez</t>
  </si>
  <si>
    <t>A idem de P. Escandon</t>
  </si>
  <si>
    <t>A idem de Angel Huici</t>
  </si>
  <si>
    <t>A idem de Perez Berruecos</t>
  </si>
  <si>
    <t>A idem de Domingo Galloti</t>
  </si>
  <si>
    <t>A idem de Francisco Rus</t>
  </si>
  <si>
    <t>A idem de G. Garay</t>
  </si>
  <si>
    <t>A idem de Francisco Mora Ozta</t>
  </si>
  <si>
    <t>A idem de F. Galloti</t>
  </si>
  <si>
    <t>A idem de Jesus Estrada</t>
  </si>
  <si>
    <t>A idem de F. Elías</t>
  </si>
  <si>
    <t>Diciembre 1°.</t>
  </si>
  <si>
    <t>A idem de F. Arrangoiz</t>
  </si>
  <si>
    <t>A idem de Francisco S. Mora</t>
  </si>
  <si>
    <t>A idem de Pablo M. Rio</t>
  </si>
  <si>
    <t>A idem de José A. Ruiz</t>
  </si>
  <si>
    <t>A idem de Manuel Mora</t>
  </si>
  <si>
    <t>1865.- Enero 11.</t>
  </si>
  <si>
    <t>Marzo 29.</t>
  </si>
  <si>
    <t>A idem de la Rosa</t>
  </si>
  <si>
    <t>A idem de Francisco Arrangoiz</t>
  </si>
  <si>
    <t>A idem de Francisco Facio</t>
  </si>
  <si>
    <t>A idem de O. Escandon</t>
  </si>
  <si>
    <t>A idem de Barandiaran</t>
  </si>
  <si>
    <t>Julio 31.</t>
  </si>
  <si>
    <t>A idem de diversos empleados</t>
  </si>
  <si>
    <t>A idem de idem idem</t>
  </si>
  <si>
    <t>A idem de José María Duran</t>
  </si>
  <si>
    <t>A idem de varios empleados</t>
  </si>
  <si>
    <t>A idem de Escandon</t>
  </si>
  <si>
    <t>Diciembre 28.</t>
  </si>
  <si>
    <t>A idem del marques de Corio</t>
  </si>
  <si>
    <t>A idem de Larrainzar</t>
  </si>
  <si>
    <t>1866.- Abril.</t>
  </si>
  <si>
    <t>A favor de varios</t>
  </si>
  <si>
    <t>LETRA G.</t>
  </si>
  <si>
    <t>COMPAÑÍA IMPERIAL.</t>
  </si>
  <si>
    <r>
      <t xml:space="preserve">Giro á favor de Kirpatrick en 30 de Noviembre de 1865, para abono por cuenta del 15 por 100 destinado á la compañía imperial del ferrocarril </t>
    </r>
    <r>
      <rPr>
        <b/>
        <sz val="10"/>
        <rFont val="Arial"/>
        <family val="2"/>
      </rPr>
      <t>fcs.</t>
    </r>
  </si>
  <si>
    <t>Francos</t>
  </si>
  <si>
    <t>Resúmen.</t>
  </si>
  <si>
    <t>Igual</t>
  </si>
  <si>
    <t>Por dinero entregado en México</t>
  </si>
  <si>
    <t>Por pago de créditos</t>
  </si>
  <si>
    <t>LETRA H.</t>
  </si>
  <si>
    <t>BELGAS Y AUSTRIACOS.</t>
  </si>
  <si>
    <t>1864.- Abril 11.</t>
  </si>
  <si>
    <t>Junio 1°.</t>
  </si>
  <si>
    <t>Julio 11.</t>
  </si>
  <si>
    <t>Octubre 22.</t>
  </si>
  <si>
    <t>Noviembre 24.</t>
  </si>
  <si>
    <t>Diciembre 31.</t>
  </si>
  <si>
    <t>1865.- Febrero 5.</t>
  </si>
  <si>
    <t>Noviembre 30.</t>
  </si>
  <si>
    <t>Diciembre</t>
  </si>
  <si>
    <t>A favor del general Chapellié</t>
  </si>
  <si>
    <t>A favor del mismo</t>
  </si>
  <si>
    <t>A favor de Mr. Leisser</t>
  </si>
  <si>
    <t>A favor de Pereyre y Goyetheche</t>
  </si>
  <si>
    <t>A favor de dichos</t>
  </si>
  <si>
    <t>A favor del general Euchéne</t>
  </si>
  <si>
    <r>
      <t xml:space="preserve">A favor del general Chapellié </t>
    </r>
    <r>
      <rPr>
        <b/>
        <sz val="10"/>
        <rFont val="Arial"/>
        <family val="2"/>
      </rPr>
      <t>fcs.</t>
    </r>
  </si>
  <si>
    <t>LETRA I.</t>
  </si>
  <si>
    <t>JOSÉ HIDALGO.</t>
  </si>
  <si>
    <t>1864.- Mayo 21.</t>
  </si>
  <si>
    <t>Julio 20.</t>
  </si>
  <si>
    <t>Idem29.</t>
  </si>
  <si>
    <t>1865.- Febrero 11.</t>
  </si>
  <si>
    <t>Julio 27.</t>
  </si>
  <si>
    <t>Idem 31.</t>
  </si>
  <si>
    <t>fcs.</t>
  </si>
  <si>
    <t>Agosto 31.</t>
  </si>
  <si>
    <t>Idem 30.</t>
  </si>
  <si>
    <t>Diciembre 30.</t>
  </si>
  <si>
    <t>Setiembre 28.</t>
  </si>
  <si>
    <t>1863.- Julio 31.</t>
  </si>
  <si>
    <t>Setiembre 26.</t>
  </si>
  <si>
    <t>Noviembre 10.</t>
  </si>
  <si>
    <t>Diciembre 24.</t>
  </si>
  <si>
    <t>1864.- Enero</t>
  </si>
  <si>
    <t>Marzo 1°</t>
  </si>
  <si>
    <t>Abril 1°.</t>
  </si>
  <si>
    <t>Mayo 31.</t>
  </si>
  <si>
    <t>Junio 9.</t>
  </si>
  <si>
    <t>1865.- Febrero 16.</t>
  </si>
  <si>
    <t>Marzo 13.</t>
  </si>
  <si>
    <t>Recibió por el desempeño de la comision de presentar al archiduque el decreto de la Asamblea de Notables</t>
  </si>
  <si>
    <t>Recibió por idem idem</t>
  </si>
  <si>
    <t>Recibió por cuenta de alcances de sueldos anteriores á 1863</t>
  </si>
  <si>
    <t>Por la Comision de Miramar</t>
  </si>
  <si>
    <t>Por idem idem</t>
  </si>
  <si>
    <r>
      <t xml:space="preserve">Recibió en cuenta de alcances </t>
    </r>
    <r>
      <rPr>
        <b/>
        <sz val="10"/>
        <rFont val="Arial"/>
        <family val="2"/>
      </rPr>
      <t>$</t>
    </r>
  </si>
  <si>
    <t>Mayo 15.</t>
  </si>
  <si>
    <t>Junio 14.</t>
  </si>
  <si>
    <t>Julio 14.</t>
  </si>
  <si>
    <t>Setiembre 13.</t>
  </si>
  <si>
    <t>Octubre 15.</t>
  </si>
  <si>
    <t>Noviembre 15.</t>
  </si>
  <si>
    <t>Enero 6.</t>
  </si>
  <si>
    <t>Febrero 14.</t>
  </si>
  <si>
    <t>Marzo 15.</t>
  </si>
  <si>
    <t>Abril 17.</t>
  </si>
  <si>
    <t>Mayo 16.</t>
  </si>
  <si>
    <t>Junio 16.</t>
  </si>
  <si>
    <t>Agosto 27.</t>
  </si>
  <si>
    <t>Setiembre 21.</t>
  </si>
  <si>
    <t>1867.- Abril.</t>
  </si>
  <si>
    <t>Junio 19.</t>
  </si>
  <si>
    <t>Diciembre 10.</t>
  </si>
  <si>
    <t>$</t>
  </si>
  <si>
    <t>Recibido por cuenta de alcances de sueldos anteriores á 1863</t>
  </si>
  <si>
    <t>Diciembre 17.</t>
  </si>
  <si>
    <t>Recibió por sueldos</t>
  </si>
  <si>
    <t>Se le cargan $10,676 03 cent. Que le corresponden en la distribucion de $64,056 19 cs. que en 8 de Julio y 6 de Febrero de 1865 se entregaron para repartir á las personas que formaron la Comision de Miramar, exceptuándose á los Sres. Escandon, Landa é Iglesias, que por sus comodidades se presume no hayan recibido nada</t>
  </si>
  <si>
    <t>Se le cargan $53.127 que recibió por cuenta de sueldos corrientes en los diversos cargos que se hicieron á la Comision de Hacienda de México en Paris</t>
  </si>
  <si>
    <t>Suma</t>
  </si>
  <si>
    <t>RESÚMEN.</t>
  </si>
  <si>
    <t>Recibió como miembro de la Comision de Miramar</t>
  </si>
  <si>
    <t>Recibió por cuenta de sueldos, etc.</t>
  </si>
  <si>
    <t>Recibió por cuenta de alcances</t>
  </si>
  <si>
    <t>México, Julio 26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</si>
  <si>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</si>
  <si>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</si>
  <si>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</si>
  <si>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Angel Núñez</t>
  </si>
  <si>
    <t>Hebert</t>
  </si>
  <si>
    <t>Para enganche y trasporte de austriacos y belgas</t>
  </si>
  <si>
    <t>Del objeto con que se hicieron los giros anteriores, no aparece otra noticia que la relativa á los dos últimos, según va anotado. Se supone, que como Mr. Radonetz fue en Miramar tesorero del archiduque, esas sumas se aplicaron á la misma lista civil, ó á las atenciones de viajes y preparativos para la entrada en México de la corte imperial.</t>
  </si>
  <si>
    <t>A favor de D. Angel Iturbide</t>
  </si>
  <si>
    <t>A idem de marques de Corio</t>
  </si>
  <si>
    <t>A favor de Mr. Descours</t>
  </si>
  <si>
    <t>La comision de Miramar se compuso de: José María Gutierrez Estrada, Antonio Escandon, Francisco Javier Miranda, Ignacio Aguilar y Marocho, Joaquin Velazquez de Leon, Adrian Woll; secretario, Angel Iglesias; agregado, Francisco Arrangoiz; José Hidalgo, José Landa.</t>
  </si>
  <si>
    <t>Cuenta de los que durante la intervencion recibió D. José Hidalgo por le desempeño de la Comision de Miramar, sueldos, alcances anteriores á 1863; y sueldos y viáticos como ministro plenipotenciario en Francia en el referido período de la intervencion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</si>
</sst>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2" fillId="0" borderId="2" xfId="0" applyNumberFormat="1" applyFont="1" applyBorder="1" applyAlignment="1">
      <alignment horizontal="centerContinuous" vertical="center" wrapText="1"/>
    </xf>
    <xf numFmtId="4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4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" fontId="0" fillId="0" borderId="7" xfId="0" applyNumberFormat="1" applyBorder="1" applyAlignment="1">
      <alignment/>
    </xf>
    <xf numFmtId="0" fontId="2" fillId="0" borderId="8" xfId="0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" fontId="0" fillId="0" borderId="9" xfId="0" applyNumberForma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" xfId="0" applyFont="1" applyBorder="1" applyAlignment="1">
      <alignment horizontal="justify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8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1" fillId="0" borderId="10" xfId="0" applyFont="1" applyBorder="1" applyAlignment="1">
      <alignment horizontal="justify" wrapText="1"/>
    </xf>
    <xf numFmtId="0" fontId="11" fillId="0" borderId="3" xfId="0" applyFont="1" applyBorder="1" applyAlignment="1">
      <alignment horizontal="justify" wrapText="1"/>
    </xf>
    <xf numFmtId="0" fontId="11" fillId="0" borderId="15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3" xfId="0" applyFont="1" applyBorder="1" applyAlignment="1">
      <alignment horizontal="justify" wrapText="1"/>
    </xf>
    <xf numFmtId="0" fontId="0" fillId="0" borderId="15" xfId="0" applyFont="1" applyBorder="1" applyAlignment="1">
      <alignment horizontal="justify" wrapText="1"/>
    </xf>
    <xf numFmtId="0" fontId="2" fillId="0" borderId="2" xfId="0" applyFont="1" applyBorder="1" applyAlignment="1">
      <alignment horizontal="right" wrapText="1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right"/>
    </xf>
    <xf numFmtId="3" fontId="3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1" xfId="0" applyBorder="1" applyAlignment="1">
      <alignment horizontal="left" vertical="justify" wrapText="1"/>
    </xf>
    <xf numFmtId="0" fontId="0" fillId="0" borderId="9" xfId="0" applyBorder="1" applyAlignment="1">
      <alignment horizontal="left" vertical="justify" wrapText="1"/>
    </xf>
    <xf numFmtId="0" fontId="0" fillId="0" borderId="6" xfId="0" applyBorder="1" applyAlignment="1">
      <alignment horizontal="left" vertical="justify" wrapText="1"/>
    </xf>
    <xf numFmtId="0" fontId="0" fillId="0" borderId="7" xfId="0" applyBorder="1" applyAlignment="1">
      <alignment horizontal="left" vertical="justify"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0" fillId="0" borderId="8" xfId="0" applyFont="1" applyBorder="1" applyAlignment="1">
      <alignment horizontal="right"/>
    </xf>
    <xf numFmtId="0" fontId="0" fillId="0" borderId="1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6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1.28125" style="7" customWidth="1"/>
    <col min="2" max="2" width="32.28125" style="0" customWidth="1"/>
    <col min="3" max="3" width="17.8515625" style="2" customWidth="1"/>
    <col min="4" max="4" width="22.140625" style="2" customWidth="1"/>
  </cols>
  <sheetData>
    <row r="1" spans="1:4" ht="20.25" customHeight="1">
      <c r="A1" s="102" t="s">
        <v>0</v>
      </c>
      <c r="B1" s="103"/>
      <c r="C1" s="103"/>
      <c r="D1" s="103"/>
    </row>
    <row r="2" spans="1:4" ht="18.75" customHeight="1">
      <c r="A2" s="104" t="s">
        <v>1</v>
      </c>
      <c r="B2" s="105"/>
      <c r="C2" s="105"/>
      <c r="D2" s="105"/>
    </row>
    <row r="3" spans="1:4" ht="18" customHeight="1">
      <c r="A3" s="106" t="s">
        <v>2</v>
      </c>
      <c r="B3" s="107"/>
      <c r="C3" s="107"/>
      <c r="D3" s="107"/>
    </row>
    <row r="6" spans="1:4" s="1" customFormat="1" ht="33.75" customHeight="1">
      <c r="A6" s="8" t="s">
        <v>3</v>
      </c>
      <c r="B6" s="5" t="s">
        <v>4</v>
      </c>
      <c r="C6" s="5"/>
      <c r="D6" s="5" t="s">
        <v>5</v>
      </c>
    </row>
    <row r="7" spans="1:4" ht="22.5" customHeight="1">
      <c r="A7" s="12" t="s">
        <v>6</v>
      </c>
      <c r="B7" s="108"/>
      <c r="C7" s="109"/>
      <c r="D7" s="110"/>
    </row>
    <row r="8" spans="1:4" ht="12.75">
      <c r="A8" s="9" t="s">
        <v>7</v>
      </c>
      <c r="B8" s="111" t="s">
        <v>19</v>
      </c>
      <c r="C8" s="112"/>
      <c r="D8" s="3">
        <v>100000</v>
      </c>
    </row>
    <row r="9" spans="1:4" ht="12.75">
      <c r="A9" s="9"/>
      <c r="B9" s="113" t="s">
        <v>20</v>
      </c>
      <c r="C9" s="114"/>
      <c r="D9" s="3">
        <v>1200000</v>
      </c>
    </row>
    <row r="10" spans="1:4" ht="12.75">
      <c r="A10" s="9" t="s">
        <v>8</v>
      </c>
      <c r="B10" s="113" t="s">
        <v>21</v>
      </c>
      <c r="C10" s="114"/>
      <c r="D10" s="3">
        <v>100000</v>
      </c>
    </row>
    <row r="11" spans="1:4" ht="12.75">
      <c r="A11" s="9"/>
      <c r="B11" s="113" t="s">
        <v>22</v>
      </c>
      <c r="C11" s="114"/>
      <c r="D11" s="3">
        <v>50000</v>
      </c>
    </row>
    <row r="12" spans="1:4" ht="12.75">
      <c r="A12" s="9" t="s">
        <v>9</v>
      </c>
      <c r="B12" s="113" t="s">
        <v>23</v>
      </c>
      <c r="C12" s="114"/>
      <c r="D12" s="3">
        <v>50000</v>
      </c>
    </row>
    <row r="13" spans="1:4" ht="12.75">
      <c r="A13" s="9" t="s">
        <v>10</v>
      </c>
      <c r="B13" s="113" t="s">
        <v>24</v>
      </c>
      <c r="C13" s="114"/>
      <c r="D13" s="3">
        <v>250000</v>
      </c>
    </row>
    <row r="14" spans="1:4" ht="12.75">
      <c r="A14" s="9"/>
      <c r="B14" s="113" t="s">
        <v>25</v>
      </c>
      <c r="C14" s="114"/>
      <c r="D14" s="3">
        <v>50000</v>
      </c>
    </row>
    <row r="15" spans="1:4" ht="12.75">
      <c r="A15" s="9"/>
      <c r="B15" s="113" t="s">
        <v>26</v>
      </c>
      <c r="C15" s="114"/>
      <c r="D15" s="3">
        <v>50000</v>
      </c>
    </row>
    <row r="16" spans="1:4" ht="12.75">
      <c r="A16" s="9" t="s">
        <v>11</v>
      </c>
      <c r="B16" s="113" t="s">
        <v>27</v>
      </c>
      <c r="C16" s="114"/>
      <c r="D16" s="3">
        <v>200000</v>
      </c>
    </row>
    <row r="17" spans="1:4" ht="12.75">
      <c r="A17" s="9" t="s">
        <v>18</v>
      </c>
      <c r="B17" s="113" t="s">
        <v>28</v>
      </c>
      <c r="C17" s="114"/>
      <c r="D17" s="3">
        <v>15000</v>
      </c>
    </row>
    <row r="18" spans="1:4" ht="12.75">
      <c r="A18" s="9"/>
      <c r="B18" s="113" t="s">
        <v>29</v>
      </c>
      <c r="C18" s="114"/>
      <c r="D18" s="3">
        <v>500000</v>
      </c>
    </row>
    <row r="19" spans="1:4" ht="12.75">
      <c r="A19" s="9" t="s">
        <v>12</v>
      </c>
      <c r="B19" s="113" t="s">
        <v>27</v>
      </c>
      <c r="C19" s="114"/>
      <c r="D19" s="3">
        <v>300000</v>
      </c>
    </row>
    <row r="20" spans="1:4" ht="12.75">
      <c r="A20" s="9" t="s">
        <v>13</v>
      </c>
      <c r="B20" s="113" t="s">
        <v>28</v>
      </c>
      <c r="C20" s="114"/>
      <c r="D20" s="3">
        <v>15000</v>
      </c>
    </row>
    <row r="21" spans="1:4" ht="12.75">
      <c r="A21" s="9" t="s">
        <v>14</v>
      </c>
      <c r="B21" s="113" t="s">
        <v>24</v>
      </c>
      <c r="C21" s="114"/>
      <c r="D21" s="3">
        <v>2250000</v>
      </c>
    </row>
    <row r="22" spans="1:4" ht="12.75">
      <c r="A22" s="9"/>
      <c r="B22" s="113" t="s">
        <v>30</v>
      </c>
      <c r="C22" s="114"/>
      <c r="D22" s="3">
        <v>31500</v>
      </c>
    </row>
    <row r="23" spans="1:4" ht="12.75">
      <c r="A23" s="9" t="s">
        <v>15</v>
      </c>
      <c r="B23" s="113" t="s">
        <v>23</v>
      </c>
      <c r="C23" s="114"/>
      <c r="D23" s="3">
        <v>50000</v>
      </c>
    </row>
    <row r="24" spans="1:4" ht="12.75">
      <c r="A24" s="9"/>
      <c r="B24" s="113" t="s">
        <v>26</v>
      </c>
      <c r="C24" s="114"/>
      <c r="D24" s="3">
        <v>50000</v>
      </c>
    </row>
    <row r="25" spans="1:4" ht="12.75">
      <c r="A25" s="10"/>
      <c r="B25" s="92" t="s">
        <v>31</v>
      </c>
      <c r="C25" s="93"/>
      <c r="D25" s="3">
        <v>50000</v>
      </c>
    </row>
    <row r="26" spans="1:4" ht="12.75">
      <c r="A26" s="10"/>
      <c r="B26" s="92" t="s">
        <v>25</v>
      </c>
      <c r="C26" s="93"/>
      <c r="D26" s="3">
        <v>50000</v>
      </c>
    </row>
    <row r="27" spans="1:4" ht="12.75">
      <c r="A27" s="10" t="s">
        <v>10</v>
      </c>
      <c r="B27" s="92" t="s">
        <v>32</v>
      </c>
      <c r="C27" s="93"/>
      <c r="D27" s="3">
        <v>26250</v>
      </c>
    </row>
    <row r="28" spans="1:4" ht="12.75">
      <c r="A28" s="10"/>
      <c r="B28" s="92" t="s">
        <v>33</v>
      </c>
      <c r="C28" s="93"/>
      <c r="D28" s="3">
        <v>31500</v>
      </c>
    </row>
    <row r="29" spans="1:4" ht="12.75">
      <c r="A29" s="10"/>
      <c r="B29" s="92" t="s">
        <v>34</v>
      </c>
      <c r="C29" s="93"/>
      <c r="D29" s="3">
        <v>47250</v>
      </c>
    </row>
    <row r="30" spans="1:4" ht="12.75">
      <c r="A30" s="10" t="s">
        <v>16</v>
      </c>
      <c r="B30" s="92" t="s">
        <v>31</v>
      </c>
      <c r="C30" s="93"/>
      <c r="D30" s="3">
        <v>31500</v>
      </c>
    </row>
    <row r="31" spans="1:4" ht="12.75">
      <c r="A31" s="10" t="s">
        <v>17</v>
      </c>
      <c r="B31" s="83" t="s">
        <v>27</v>
      </c>
      <c r="C31" s="84"/>
      <c r="D31" s="3">
        <v>300000</v>
      </c>
    </row>
    <row r="32" spans="1:4" s="1" customFormat="1" ht="12.75">
      <c r="A32" s="60" t="s">
        <v>35</v>
      </c>
      <c r="B32" s="61"/>
      <c r="C32" s="101"/>
      <c r="D32" s="11">
        <f>SUM(D8:D31)</f>
        <v>5798000</v>
      </c>
    </row>
    <row r="33" spans="1:4" s="1" customFormat="1" ht="12.75">
      <c r="A33" s="60" t="s">
        <v>36</v>
      </c>
      <c r="B33" s="61"/>
      <c r="C33" s="101"/>
      <c r="D33" s="11">
        <v>5798000</v>
      </c>
    </row>
    <row r="34" spans="1:4" ht="12.75">
      <c r="A34" s="10" t="s">
        <v>37</v>
      </c>
      <c r="B34" s="87" t="s">
        <v>54</v>
      </c>
      <c r="C34" s="88"/>
      <c r="D34" s="3">
        <v>5250</v>
      </c>
    </row>
    <row r="35" spans="1:4" ht="12.75">
      <c r="A35" s="10"/>
      <c r="B35" s="92" t="s">
        <v>362</v>
      </c>
      <c r="C35" s="93"/>
      <c r="D35" s="3">
        <v>2625</v>
      </c>
    </row>
    <row r="36" spans="1:4" ht="12.75">
      <c r="A36" s="10" t="s">
        <v>38</v>
      </c>
      <c r="B36" s="92" t="s">
        <v>44</v>
      </c>
      <c r="C36" s="93"/>
      <c r="D36" s="3">
        <v>2474169.1</v>
      </c>
    </row>
    <row r="37" spans="1:4" ht="12.75">
      <c r="A37" s="10" t="s">
        <v>39</v>
      </c>
      <c r="B37" s="92" t="s">
        <v>27</v>
      </c>
      <c r="C37" s="93"/>
      <c r="D37" s="3">
        <v>300000</v>
      </c>
    </row>
    <row r="38" spans="1:4" ht="12.75">
      <c r="A38" s="10" t="s">
        <v>40</v>
      </c>
      <c r="B38" s="92" t="s">
        <v>44</v>
      </c>
      <c r="C38" s="93"/>
      <c r="D38" s="3">
        <v>2083333.33</v>
      </c>
    </row>
    <row r="39" spans="1:4" ht="12.75">
      <c r="A39" s="10" t="s">
        <v>41</v>
      </c>
      <c r="B39" s="92" t="s">
        <v>55</v>
      </c>
      <c r="C39" s="93"/>
      <c r="D39" s="3">
        <v>21000</v>
      </c>
    </row>
    <row r="40" spans="1:4" ht="12.75">
      <c r="A40" s="10"/>
      <c r="B40" s="92" t="s">
        <v>56</v>
      </c>
      <c r="C40" s="93"/>
      <c r="D40" s="3">
        <v>5250</v>
      </c>
    </row>
    <row r="41" spans="1:4" ht="12.75">
      <c r="A41" s="10"/>
      <c r="B41" s="92" t="s">
        <v>57</v>
      </c>
      <c r="C41" s="93"/>
      <c r="D41" s="3">
        <v>2625</v>
      </c>
    </row>
    <row r="42" spans="1:4" ht="12.75">
      <c r="A42" s="10" t="s">
        <v>9</v>
      </c>
      <c r="B42" s="92" t="s">
        <v>44</v>
      </c>
      <c r="C42" s="93"/>
      <c r="D42" s="3">
        <v>780000</v>
      </c>
    </row>
    <row r="43" spans="1:4" ht="12.75">
      <c r="A43" s="10"/>
      <c r="B43" s="92" t="s">
        <v>58</v>
      </c>
      <c r="C43" s="93"/>
      <c r="D43" s="3">
        <v>1285068.72</v>
      </c>
    </row>
    <row r="44" spans="1:4" ht="12.75">
      <c r="A44" s="10" t="s">
        <v>42</v>
      </c>
      <c r="B44" s="92" t="s">
        <v>58</v>
      </c>
      <c r="C44" s="93"/>
      <c r="D44" s="3">
        <v>2083333.33</v>
      </c>
    </row>
    <row r="45" spans="1:4" ht="12.75">
      <c r="A45" s="10" t="s">
        <v>43</v>
      </c>
      <c r="B45" s="92" t="s">
        <v>27</v>
      </c>
      <c r="C45" s="93"/>
      <c r="D45" s="3">
        <v>200000</v>
      </c>
    </row>
    <row r="46" spans="1:4" ht="12.75">
      <c r="A46" s="10"/>
      <c r="B46" s="92" t="s">
        <v>44</v>
      </c>
      <c r="C46" s="93"/>
      <c r="D46" s="3">
        <v>1040000</v>
      </c>
    </row>
    <row r="47" spans="1:4" ht="12.75">
      <c r="A47" s="10" t="s">
        <v>45</v>
      </c>
      <c r="B47" s="92" t="s">
        <v>59</v>
      </c>
      <c r="C47" s="93"/>
      <c r="D47" s="3">
        <v>2625</v>
      </c>
    </row>
    <row r="48" spans="1:4" ht="12.75">
      <c r="A48" s="10"/>
      <c r="B48" s="92" t="s">
        <v>58</v>
      </c>
      <c r="C48" s="93"/>
      <c r="D48" s="3">
        <v>2625</v>
      </c>
    </row>
    <row r="49" spans="1:4" ht="12.75">
      <c r="A49" s="10" t="s">
        <v>18</v>
      </c>
      <c r="B49" s="92" t="s">
        <v>60</v>
      </c>
      <c r="C49" s="93"/>
      <c r="D49" s="3">
        <v>2780.45</v>
      </c>
    </row>
    <row r="50" spans="1:4" ht="12.75">
      <c r="A50" s="10" t="s">
        <v>13</v>
      </c>
      <c r="B50" s="92" t="s">
        <v>33</v>
      </c>
      <c r="C50" s="93"/>
      <c r="D50" s="3">
        <v>2625</v>
      </c>
    </row>
    <row r="51" spans="1:4" ht="12.75">
      <c r="A51" s="10" t="s">
        <v>46</v>
      </c>
      <c r="B51" s="92" t="s">
        <v>24</v>
      </c>
      <c r="C51" s="93"/>
      <c r="D51" s="3">
        <v>1500000</v>
      </c>
    </row>
    <row r="52" spans="1:4" ht="12.75">
      <c r="A52" s="10" t="s">
        <v>10</v>
      </c>
      <c r="B52" s="92" t="s">
        <v>44</v>
      </c>
      <c r="C52" s="93"/>
      <c r="D52" s="3">
        <v>2147169.12</v>
      </c>
    </row>
    <row r="53" spans="1:4" ht="12.75">
      <c r="A53" s="10" t="s">
        <v>38</v>
      </c>
      <c r="B53" s="92" t="s">
        <v>58</v>
      </c>
      <c r="C53" s="93"/>
      <c r="D53" s="3">
        <v>2083333.33</v>
      </c>
    </row>
    <row r="54" spans="1:4" ht="12.75">
      <c r="A54" s="10" t="s">
        <v>47</v>
      </c>
      <c r="B54" s="92" t="s">
        <v>27</v>
      </c>
      <c r="C54" s="93"/>
      <c r="D54" s="3">
        <v>200000</v>
      </c>
    </row>
    <row r="55" spans="1:4" ht="12.75">
      <c r="A55" s="10" t="s">
        <v>48</v>
      </c>
      <c r="B55" s="92" t="s">
        <v>61</v>
      </c>
      <c r="C55" s="93"/>
      <c r="D55" s="3">
        <v>2625</v>
      </c>
    </row>
    <row r="56" spans="1:4" ht="12.75">
      <c r="A56" s="10" t="s">
        <v>14</v>
      </c>
      <c r="B56" s="92" t="s">
        <v>44</v>
      </c>
      <c r="C56" s="93"/>
      <c r="D56" s="3">
        <v>755553.39</v>
      </c>
    </row>
    <row r="57" spans="1:4" ht="12.75">
      <c r="A57" s="10"/>
      <c r="B57" s="92" t="s">
        <v>62</v>
      </c>
      <c r="C57" s="93"/>
      <c r="D57" s="3">
        <v>3184.96</v>
      </c>
    </row>
    <row r="58" spans="1:4" ht="12.75">
      <c r="A58" s="10"/>
      <c r="B58" s="92" t="s">
        <v>60</v>
      </c>
      <c r="C58" s="93"/>
      <c r="D58" s="3">
        <v>3499.96</v>
      </c>
    </row>
    <row r="59" spans="1:4" ht="12.75">
      <c r="A59" s="10"/>
      <c r="B59" s="92" t="s">
        <v>63</v>
      </c>
      <c r="C59" s="93"/>
      <c r="D59" s="3">
        <v>450.8</v>
      </c>
    </row>
    <row r="60" spans="1:4" ht="12.75">
      <c r="A60" s="10"/>
      <c r="B60" s="92" t="s">
        <v>58</v>
      </c>
      <c r="C60" s="93"/>
      <c r="D60" s="3">
        <v>1669</v>
      </c>
    </row>
    <row r="61" spans="1:4" ht="12.75">
      <c r="A61" s="10"/>
      <c r="B61" s="92" t="s">
        <v>33</v>
      </c>
      <c r="C61" s="93"/>
      <c r="D61" s="3">
        <v>17170.07</v>
      </c>
    </row>
    <row r="62" spans="1:4" ht="12.75">
      <c r="A62" s="10"/>
      <c r="B62" s="92" t="s">
        <v>64</v>
      </c>
      <c r="C62" s="93"/>
      <c r="D62" s="3">
        <v>7509.33</v>
      </c>
    </row>
    <row r="63" spans="1:4" ht="12.75">
      <c r="A63" s="10"/>
      <c r="B63" s="92" t="s">
        <v>65</v>
      </c>
      <c r="C63" s="93"/>
      <c r="D63" s="3">
        <v>5250</v>
      </c>
    </row>
    <row r="64" spans="1:4" ht="12.75">
      <c r="A64" s="10" t="s">
        <v>49</v>
      </c>
      <c r="B64" s="92" t="s">
        <v>24</v>
      </c>
      <c r="C64" s="93"/>
      <c r="D64" s="3">
        <v>1300000</v>
      </c>
    </row>
    <row r="65" spans="1:4" ht="12.75">
      <c r="A65" s="10" t="s">
        <v>50</v>
      </c>
      <c r="B65" s="92" t="s">
        <v>44</v>
      </c>
      <c r="C65" s="93"/>
      <c r="D65" s="3">
        <v>470557.15</v>
      </c>
    </row>
    <row r="66" spans="1:4" ht="12.75">
      <c r="A66" s="10"/>
      <c r="B66" s="92" t="s">
        <v>58</v>
      </c>
      <c r="C66" s="93"/>
      <c r="D66" s="3">
        <v>2083333.33</v>
      </c>
    </row>
    <row r="67" spans="1:4" ht="12.75">
      <c r="A67" s="10" t="s">
        <v>51</v>
      </c>
      <c r="B67" s="92" t="s">
        <v>55</v>
      </c>
      <c r="C67" s="93"/>
      <c r="D67" s="3">
        <v>20755.82</v>
      </c>
    </row>
    <row r="68" spans="1:4" ht="12.75">
      <c r="A68" s="10"/>
      <c r="B68" s="92" t="s">
        <v>66</v>
      </c>
      <c r="C68" s="93"/>
      <c r="D68" s="3">
        <v>23447.6</v>
      </c>
    </row>
    <row r="69" spans="1:4" ht="12.75">
      <c r="A69" s="10"/>
      <c r="B69" s="92" t="s">
        <v>67</v>
      </c>
      <c r="C69" s="93"/>
      <c r="D69" s="3">
        <v>41972.23</v>
      </c>
    </row>
    <row r="70" spans="1:4" ht="12.75">
      <c r="A70" s="10"/>
      <c r="B70" s="83" t="s">
        <v>34</v>
      </c>
      <c r="C70" s="84"/>
      <c r="D70" s="3">
        <v>38032.41</v>
      </c>
    </row>
    <row r="71" spans="1:4" ht="15.75" customHeight="1">
      <c r="A71" s="60" t="s">
        <v>52</v>
      </c>
      <c r="B71" s="61"/>
      <c r="C71" s="101"/>
      <c r="D71" s="11">
        <f>SUM(D33:D70)</f>
        <v>26796823.430000007</v>
      </c>
    </row>
    <row r="72" spans="1:4" ht="14.25" customHeight="1">
      <c r="A72" s="60" t="s">
        <v>53</v>
      </c>
      <c r="B72" s="61"/>
      <c r="C72" s="101"/>
      <c r="D72" s="11">
        <v>26796823.43</v>
      </c>
    </row>
    <row r="73" spans="1:4" ht="12.75">
      <c r="A73" s="10"/>
      <c r="B73" s="87" t="s">
        <v>68</v>
      </c>
      <c r="C73" s="88"/>
      <c r="D73" s="3">
        <v>18920</v>
      </c>
    </row>
    <row r="74" spans="1:4" ht="12.75">
      <c r="A74" s="10"/>
      <c r="B74" s="92" t="s">
        <v>22</v>
      </c>
      <c r="C74" s="93"/>
      <c r="D74" s="3">
        <v>21000</v>
      </c>
    </row>
    <row r="75" spans="1:4" ht="12.75">
      <c r="A75" s="10"/>
      <c r="B75" s="92" t="s">
        <v>32</v>
      </c>
      <c r="C75" s="93"/>
      <c r="D75" s="3">
        <v>5250</v>
      </c>
    </row>
    <row r="76" spans="1:4" ht="12.75">
      <c r="A76" s="10"/>
      <c r="B76" s="92" t="s">
        <v>76</v>
      </c>
      <c r="C76" s="93"/>
      <c r="D76" s="3">
        <v>5250</v>
      </c>
    </row>
    <row r="77" spans="1:4" ht="12.75">
      <c r="A77" s="10"/>
      <c r="B77" s="92" t="s">
        <v>69</v>
      </c>
      <c r="C77" s="93"/>
      <c r="D77" s="3">
        <v>2625</v>
      </c>
    </row>
    <row r="78" spans="1:4" ht="12.75">
      <c r="A78" s="10" t="s">
        <v>14</v>
      </c>
      <c r="B78" s="92" t="s">
        <v>44</v>
      </c>
      <c r="C78" s="93"/>
      <c r="D78" s="3">
        <v>965524.4</v>
      </c>
    </row>
    <row r="79" spans="1:4" ht="12.75">
      <c r="A79" s="10" t="s">
        <v>38</v>
      </c>
      <c r="B79" s="92" t="s">
        <v>58</v>
      </c>
      <c r="C79" s="93"/>
      <c r="D79" s="3">
        <v>2083333.33</v>
      </c>
    </row>
    <row r="80" spans="1:4" ht="12.75">
      <c r="A80" s="10"/>
      <c r="B80" s="92" t="s">
        <v>60</v>
      </c>
      <c r="C80" s="93"/>
      <c r="D80" s="3">
        <v>889.4</v>
      </c>
    </row>
    <row r="81" spans="1:4" ht="12.75">
      <c r="A81" s="10"/>
      <c r="B81" s="92" t="s">
        <v>82</v>
      </c>
      <c r="C81" s="93"/>
      <c r="D81" s="3">
        <v>631.2</v>
      </c>
    </row>
    <row r="82" spans="1:4" ht="12.75">
      <c r="A82" s="10"/>
      <c r="B82" s="92" t="s">
        <v>59</v>
      </c>
      <c r="C82" s="93"/>
      <c r="D82" s="3">
        <v>2625</v>
      </c>
    </row>
    <row r="83" spans="1:4" ht="12.75">
      <c r="A83" s="10"/>
      <c r="B83" s="92" t="s">
        <v>44</v>
      </c>
      <c r="C83" s="93"/>
      <c r="D83" s="3">
        <v>2071523.32</v>
      </c>
    </row>
    <row r="84" spans="1:4" ht="12.75">
      <c r="A84" s="10"/>
      <c r="B84" s="83" t="s">
        <v>77</v>
      </c>
      <c r="C84" s="84"/>
      <c r="D84" s="3">
        <v>676625</v>
      </c>
    </row>
    <row r="85" spans="1:4" ht="21.75" customHeight="1">
      <c r="A85" s="12" t="s">
        <v>70</v>
      </c>
      <c r="B85" s="108"/>
      <c r="C85" s="109"/>
      <c r="D85" s="110"/>
    </row>
    <row r="86" spans="1:4" ht="12.75">
      <c r="A86" s="10" t="s">
        <v>71</v>
      </c>
      <c r="B86" s="87" t="s">
        <v>44</v>
      </c>
      <c r="C86" s="88"/>
      <c r="D86" s="3">
        <v>422316.28</v>
      </c>
    </row>
    <row r="87" spans="1:4" ht="12.75">
      <c r="A87" s="10" t="s">
        <v>72</v>
      </c>
      <c r="B87" s="92" t="s">
        <v>58</v>
      </c>
      <c r="C87" s="93"/>
      <c r="D87" s="3">
        <v>1641648.84</v>
      </c>
    </row>
    <row r="88" spans="1:4" ht="12.75">
      <c r="A88" s="10" t="s">
        <v>38</v>
      </c>
      <c r="B88" s="92" t="s">
        <v>58</v>
      </c>
      <c r="C88" s="93"/>
      <c r="D88" s="3">
        <v>2083333.33</v>
      </c>
    </row>
    <row r="89" spans="1:4" ht="12.75">
      <c r="A89" s="10" t="s">
        <v>73</v>
      </c>
      <c r="B89" s="92" t="s">
        <v>77</v>
      </c>
      <c r="C89" s="93"/>
      <c r="D89" s="3">
        <v>1285150</v>
      </c>
    </row>
    <row r="90" spans="1:4" ht="12.75">
      <c r="A90" s="10" t="s">
        <v>18</v>
      </c>
      <c r="B90" s="92" t="s">
        <v>78</v>
      </c>
      <c r="C90" s="93"/>
      <c r="D90" s="3">
        <v>111035.4</v>
      </c>
    </row>
    <row r="91" spans="1:4" ht="12.75">
      <c r="A91" s="10" t="s">
        <v>14</v>
      </c>
      <c r="B91" s="92" t="s">
        <v>22</v>
      </c>
      <c r="C91" s="93"/>
      <c r="D91" s="3">
        <v>22600</v>
      </c>
    </row>
    <row r="92" spans="1:4" ht="12.75">
      <c r="A92" s="10"/>
      <c r="B92" s="92" t="s">
        <v>79</v>
      </c>
      <c r="C92" s="93"/>
      <c r="D92" s="3">
        <v>2200</v>
      </c>
    </row>
    <row r="93" spans="1:4" ht="12.75">
      <c r="A93" s="10"/>
      <c r="B93" s="92" t="s">
        <v>79</v>
      </c>
      <c r="C93" s="93"/>
      <c r="D93" s="3">
        <v>6792</v>
      </c>
    </row>
    <row r="94" spans="1:4" ht="12.75">
      <c r="A94" s="10" t="s">
        <v>10</v>
      </c>
      <c r="B94" s="92" t="s">
        <v>44</v>
      </c>
      <c r="C94" s="93"/>
      <c r="D94" s="3">
        <v>2083333.33</v>
      </c>
    </row>
    <row r="95" spans="1:4" ht="12.75">
      <c r="A95" s="10"/>
      <c r="B95" s="92" t="s">
        <v>58</v>
      </c>
      <c r="C95" s="93"/>
      <c r="D95" s="3">
        <v>1066772.51</v>
      </c>
    </row>
    <row r="96" spans="1:4" ht="12.75">
      <c r="A96" s="10" t="s">
        <v>74</v>
      </c>
      <c r="B96" s="92" t="s">
        <v>58</v>
      </c>
      <c r="C96" s="93"/>
      <c r="D96" s="3">
        <v>674812.32</v>
      </c>
    </row>
    <row r="97" spans="1:4" ht="12.75">
      <c r="A97" s="10"/>
      <c r="B97" s="92" t="s">
        <v>58</v>
      </c>
      <c r="C97" s="93"/>
      <c r="D97" s="3">
        <v>878490.6</v>
      </c>
    </row>
    <row r="98" spans="1:4" ht="12.75">
      <c r="A98" s="10"/>
      <c r="B98" s="92" t="s">
        <v>58</v>
      </c>
      <c r="C98" s="93"/>
      <c r="D98" s="3">
        <v>2083333.33</v>
      </c>
    </row>
    <row r="99" spans="1:4" ht="12.75">
      <c r="A99" s="10" t="s">
        <v>16</v>
      </c>
      <c r="B99" s="92" t="s">
        <v>22</v>
      </c>
      <c r="C99" s="93"/>
      <c r="D99" s="3">
        <v>2625</v>
      </c>
    </row>
    <row r="100" spans="1:4" ht="12.75">
      <c r="A100" s="10"/>
      <c r="B100" s="92" t="s">
        <v>80</v>
      </c>
      <c r="C100" s="93"/>
      <c r="D100" s="3">
        <v>1749.98</v>
      </c>
    </row>
    <row r="101" spans="1:4" ht="12.75">
      <c r="A101" s="10"/>
      <c r="B101" s="92" t="s">
        <v>34</v>
      </c>
      <c r="C101" s="93"/>
      <c r="D101" s="3">
        <v>1749.98</v>
      </c>
    </row>
    <row r="102" spans="1:4" ht="12.75">
      <c r="A102" s="10"/>
      <c r="B102" s="92" t="s">
        <v>33</v>
      </c>
      <c r="C102" s="93"/>
      <c r="D102" s="3">
        <v>1749.98</v>
      </c>
    </row>
    <row r="103" spans="1:4" ht="12.75">
      <c r="A103" s="10"/>
      <c r="B103" s="92" t="s">
        <v>68</v>
      </c>
      <c r="C103" s="93"/>
      <c r="D103" s="3">
        <v>1749.98</v>
      </c>
    </row>
    <row r="104" spans="1:4" ht="12.75">
      <c r="A104" s="10"/>
      <c r="B104" s="92" t="s">
        <v>55</v>
      </c>
      <c r="C104" s="93"/>
      <c r="D104" s="3">
        <v>1749.98</v>
      </c>
    </row>
    <row r="105" spans="1:4" ht="12.75">
      <c r="A105" s="10" t="s">
        <v>75</v>
      </c>
      <c r="B105" s="92" t="s">
        <v>77</v>
      </c>
      <c r="C105" s="93"/>
      <c r="D105" s="3">
        <v>1484675</v>
      </c>
    </row>
    <row r="106" spans="1:4" ht="12.75">
      <c r="A106" s="10"/>
      <c r="B106" s="92" t="s">
        <v>44</v>
      </c>
      <c r="C106" s="93"/>
      <c r="D106" s="3">
        <v>405123.16</v>
      </c>
    </row>
    <row r="107" spans="1:4" ht="12.75">
      <c r="A107" s="10"/>
      <c r="B107" s="92" t="s">
        <v>81</v>
      </c>
      <c r="C107" s="93"/>
      <c r="D107" s="3">
        <v>25200</v>
      </c>
    </row>
    <row r="108" spans="1:4" ht="12.75">
      <c r="A108" s="10" t="s">
        <v>42</v>
      </c>
      <c r="B108" s="83" t="s">
        <v>44</v>
      </c>
      <c r="C108" s="84"/>
      <c r="D108" s="3">
        <v>1174059.17</v>
      </c>
    </row>
    <row r="109" spans="1:4" ht="15.75" customHeight="1">
      <c r="A109" s="60" t="s">
        <v>35</v>
      </c>
      <c r="B109" s="61"/>
      <c r="C109" s="101"/>
      <c r="D109" s="11">
        <f>SUM(D72:D108)</f>
        <v>48113270.24999997</v>
      </c>
    </row>
    <row r="110" spans="1:4" ht="15" customHeight="1">
      <c r="A110" s="60" t="s">
        <v>36</v>
      </c>
      <c r="B110" s="61"/>
      <c r="C110" s="101"/>
      <c r="D110" s="11">
        <v>48113270.25</v>
      </c>
    </row>
    <row r="111" spans="1:4" ht="12.75">
      <c r="A111" s="10" t="s">
        <v>83</v>
      </c>
      <c r="B111" s="87" t="s">
        <v>44</v>
      </c>
      <c r="C111" s="88"/>
      <c r="D111" s="3">
        <v>2083333.33</v>
      </c>
    </row>
    <row r="112" spans="1:4" ht="12.75">
      <c r="A112" s="10"/>
      <c r="B112" s="92" t="s">
        <v>58</v>
      </c>
      <c r="C112" s="93"/>
      <c r="D112" s="3">
        <v>2083333.33</v>
      </c>
    </row>
    <row r="113" spans="1:4" ht="12.75">
      <c r="A113" s="10" t="s">
        <v>84</v>
      </c>
      <c r="B113" s="92" t="s">
        <v>58</v>
      </c>
      <c r="C113" s="93"/>
      <c r="D113" s="3">
        <v>676510.69</v>
      </c>
    </row>
    <row r="114" spans="1:4" ht="12.75">
      <c r="A114" s="10"/>
      <c r="B114" s="92" t="s">
        <v>58</v>
      </c>
      <c r="C114" s="93"/>
      <c r="D114" s="3">
        <v>2083333.33</v>
      </c>
    </row>
    <row r="115" spans="1:4" ht="12.75">
      <c r="A115" s="10"/>
      <c r="B115" s="92" t="s">
        <v>77</v>
      </c>
      <c r="C115" s="93"/>
      <c r="D115" s="3">
        <v>866712.5</v>
      </c>
    </row>
    <row r="116" spans="1:4" ht="12.75">
      <c r="A116" s="10" t="s">
        <v>18</v>
      </c>
      <c r="B116" s="92" t="s">
        <v>44</v>
      </c>
      <c r="C116" s="93"/>
      <c r="D116" s="3">
        <v>207805.83</v>
      </c>
    </row>
    <row r="117" spans="1:4" ht="12.75">
      <c r="A117" s="10" t="s">
        <v>10</v>
      </c>
      <c r="B117" s="92" t="s">
        <v>24</v>
      </c>
      <c r="C117" s="93"/>
      <c r="D117" s="3">
        <v>500000</v>
      </c>
    </row>
    <row r="118" spans="1:4" ht="12.75">
      <c r="A118" s="10"/>
      <c r="B118" s="92" t="s">
        <v>44</v>
      </c>
      <c r="C118" s="93"/>
      <c r="D118" s="3">
        <v>395602.37</v>
      </c>
    </row>
    <row r="119" spans="1:4" ht="12.75">
      <c r="A119" s="10" t="s">
        <v>16</v>
      </c>
      <c r="B119" s="92" t="s">
        <v>58</v>
      </c>
      <c r="C119" s="93"/>
      <c r="D119" s="3">
        <v>2083333.33</v>
      </c>
    </row>
    <row r="120" spans="1:4" ht="12.75">
      <c r="A120" s="10"/>
      <c r="B120" s="92" t="s">
        <v>58</v>
      </c>
      <c r="C120" s="93"/>
      <c r="D120" s="3">
        <v>510137.62</v>
      </c>
    </row>
    <row r="121" spans="1:4" ht="12.75">
      <c r="A121" s="10"/>
      <c r="B121" s="92" t="s">
        <v>58</v>
      </c>
      <c r="C121" s="93"/>
      <c r="D121" s="3">
        <v>614328.15</v>
      </c>
    </row>
    <row r="122" spans="1:4" ht="12.75">
      <c r="A122" s="10" t="s">
        <v>85</v>
      </c>
      <c r="B122" s="92" t="s">
        <v>58</v>
      </c>
      <c r="C122" s="93"/>
      <c r="D122" s="3">
        <v>358647.64</v>
      </c>
    </row>
    <row r="123" spans="1:4" ht="12.75">
      <c r="A123" s="10" t="s">
        <v>86</v>
      </c>
      <c r="B123" s="92" t="s">
        <v>58</v>
      </c>
      <c r="C123" s="93"/>
      <c r="D123" s="3">
        <v>1920413.82</v>
      </c>
    </row>
    <row r="124" spans="1:4" ht="12.75">
      <c r="A124" s="10" t="s">
        <v>9</v>
      </c>
      <c r="B124" s="92" t="s">
        <v>22</v>
      </c>
      <c r="C124" s="93"/>
      <c r="D124" s="3">
        <v>29400</v>
      </c>
    </row>
    <row r="125" spans="1:4" ht="12.75">
      <c r="A125" s="10" t="s">
        <v>10</v>
      </c>
      <c r="B125" s="92" t="s">
        <v>92</v>
      </c>
      <c r="C125" s="93"/>
      <c r="D125" s="3">
        <v>2456526.13</v>
      </c>
    </row>
    <row r="126" spans="1:4" ht="12.75">
      <c r="A126" s="10" t="s">
        <v>38</v>
      </c>
      <c r="B126" s="92" t="s">
        <v>93</v>
      </c>
      <c r="C126" s="93"/>
      <c r="D126" s="3">
        <v>11822.68</v>
      </c>
    </row>
    <row r="127" spans="1:4" ht="12.75">
      <c r="A127" s="10"/>
      <c r="B127" s="92" t="s">
        <v>94</v>
      </c>
      <c r="C127" s="93"/>
      <c r="D127" s="3">
        <v>154664.2</v>
      </c>
    </row>
    <row r="128" spans="1:4" ht="12.75">
      <c r="A128" s="10"/>
      <c r="B128" s="92" t="s">
        <v>44</v>
      </c>
      <c r="C128" s="93"/>
      <c r="D128" s="3">
        <v>3105.59</v>
      </c>
    </row>
    <row r="129" spans="1:4" ht="12.75">
      <c r="A129" s="10"/>
      <c r="B129" s="92" t="s">
        <v>95</v>
      </c>
      <c r="C129" s="93"/>
      <c r="D129" s="3">
        <v>19200</v>
      </c>
    </row>
    <row r="130" spans="1:4" ht="12.75">
      <c r="A130" s="13" t="s">
        <v>87</v>
      </c>
      <c r="B130" s="92" t="s">
        <v>44</v>
      </c>
      <c r="C130" s="93"/>
      <c r="D130" s="3">
        <v>146639.89</v>
      </c>
    </row>
    <row r="131" spans="1:4" ht="12.75">
      <c r="A131" s="10"/>
      <c r="B131" s="92" t="s">
        <v>58</v>
      </c>
      <c r="C131" s="93"/>
      <c r="D131" s="3">
        <v>2083333.33</v>
      </c>
    </row>
    <row r="132" spans="1:4" ht="12.75">
      <c r="A132" s="10" t="s">
        <v>88</v>
      </c>
      <c r="B132" s="92" t="s">
        <v>92</v>
      </c>
      <c r="C132" s="93"/>
      <c r="D132" s="3">
        <v>295000</v>
      </c>
    </row>
    <row r="133" spans="1:4" ht="12.75">
      <c r="A133" s="10"/>
      <c r="B133" s="92" t="s">
        <v>96</v>
      </c>
      <c r="C133" s="93"/>
      <c r="D133" s="3">
        <v>337000</v>
      </c>
    </row>
    <row r="134" spans="1:4" ht="12.75">
      <c r="A134" s="10"/>
      <c r="B134" s="92" t="s">
        <v>96</v>
      </c>
      <c r="C134" s="93"/>
      <c r="D134" s="3">
        <v>924000</v>
      </c>
    </row>
    <row r="135" spans="1:4" ht="12.75">
      <c r="A135" s="10" t="s">
        <v>89</v>
      </c>
      <c r="B135" s="92" t="s">
        <v>96</v>
      </c>
      <c r="C135" s="93"/>
      <c r="D135" s="3">
        <v>111418.41</v>
      </c>
    </row>
    <row r="136" spans="1:4" ht="12.75">
      <c r="A136" s="10" t="s">
        <v>90</v>
      </c>
      <c r="B136" s="92" t="s">
        <v>44</v>
      </c>
      <c r="C136" s="93"/>
      <c r="D136" s="3">
        <v>334724.26</v>
      </c>
    </row>
    <row r="137" spans="1:4" ht="12.75">
      <c r="A137" s="10" t="s">
        <v>49</v>
      </c>
      <c r="B137" s="92" t="s">
        <v>92</v>
      </c>
      <c r="C137" s="93"/>
      <c r="D137" s="3">
        <v>682500</v>
      </c>
    </row>
    <row r="138" spans="1:4" ht="12.75">
      <c r="A138" s="10" t="s">
        <v>72</v>
      </c>
      <c r="B138" s="92" t="s">
        <v>44</v>
      </c>
      <c r="C138" s="93"/>
      <c r="D138" s="3">
        <v>422703.52</v>
      </c>
    </row>
    <row r="139" spans="1:4" ht="12.75">
      <c r="A139" s="10" t="s">
        <v>10</v>
      </c>
      <c r="B139" s="92" t="s">
        <v>92</v>
      </c>
      <c r="C139" s="93"/>
      <c r="D139" s="3">
        <v>1749322.25</v>
      </c>
    </row>
    <row r="140" spans="1:4" ht="12.75">
      <c r="A140" s="10" t="s">
        <v>38</v>
      </c>
      <c r="B140" s="92" t="s">
        <v>44</v>
      </c>
      <c r="C140" s="93"/>
      <c r="D140" s="3">
        <v>2083333.33</v>
      </c>
    </row>
    <row r="141" spans="1:4" ht="12.75">
      <c r="A141" s="10"/>
      <c r="B141" s="92" t="s">
        <v>95</v>
      </c>
      <c r="C141" s="93"/>
      <c r="D141" s="3">
        <v>1050000</v>
      </c>
    </row>
    <row r="142" spans="1:4" ht="12.75">
      <c r="A142" s="10"/>
      <c r="B142" s="92" t="s">
        <v>96</v>
      </c>
      <c r="C142" s="93"/>
      <c r="D142" s="3">
        <v>210000</v>
      </c>
    </row>
    <row r="143" spans="1:4" ht="12.75">
      <c r="A143" s="10" t="s">
        <v>91</v>
      </c>
      <c r="B143" s="92" t="s">
        <v>44</v>
      </c>
      <c r="C143" s="93"/>
      <c r="D143" s="3">
        <v>56672.04</v>
      </c>
    </row>
    <row r="144" spans="1:4" ht="12.75">
      <c r="A144" s="10" t="s">
        <v>48</v>
      </c>
      <c r="B144" s="92" t="s">
        <v>92</v>
      </c>
      <c r="C144" s="93"/>
      <c r="D144" s="3">
        <v>630000</v>
      </c>
    </row>
    <row r="145" spans="1:4" ht="12.75">
      <c r="A145" s="10"/>
      <c r="B145" s="92" t="s">
        <v>97</v>
      </c>
      <c r="C145" s="93"/>
      <c r="D145" s="3">
        <v>568500</v>
      </c>
    </row>
    <row r="146" spans="1:4" ht="12.75">
      <c r="A146" s="10" t="s">
        <v>13</v>
      </c>
      <c r="B146" s="83" t="s">
        <v>44</v>
      </c>
      <c r="C146" s="84"/>
      <c r="D146" s="3">
        <v>132105.58</v>
      </c>
    </row>
    <row r="147" spans="1:4" ht="16.5" customHeight="1">
      <c r="A147" s="60" t="s">
        <v>52</v>
      </c>
      <c r="B147" s="61"/>
      <c r="C147" s="101"/>
      <c r="D147" s="11">
        <f>SUM(D110:D146)</f>
        <v>76988733.39999999</v>
      </c>
    </row>
    <row r="148" spans="1:4" ht="16.5" customHeight="1">
      <c r="A148" s="60" t="s">
        <v>53</v>
      </c>
      <c r="B148" s="61"/>
      <c r="C148" s="101"/>
      <c r="D148" s="11">
        <v>76988733.4</v>
      </c>
    </row>
    <row r="149" spans="1:4" ht="12.75">
      <c r="A149" s="10" t="s">
        <v>98</v>
      </c>
      <c r="B149" s="87" t="s">
        <v>92</v>
      </c>
      <c r="C149" s="88"/>
      <c r="D149" s="3">
        <v>112162.22</v>
      </c>
    </row>
    <row r="150" spans="1:4" ht="12.75">
      <c r="A150" s="10"/>
      <c r="B150" s="92" t="s">
        <v>96</v>
      </c>
      <c r="C150" s="93"/>
      <c r="D150" s="3">
        <v>63967.22</v>
      </c>
    </row>
    <row r="151" spans="1:4" ht="12.75">
      <c r="A151" s="10" t="s">
        <v>88</v>
      </c>
      <c r="B151" s="92" t="s">
        <v>68</v>
      </c>
      <c r="C151" s="93"/>
      <c r="D151" s="3">
        <v>25000</v>
      </c>
    </row>
    <row r="152" spans="1:4" ht="12.75">
      <c r="A152" s="10" t="s">
        <v>14</v>
      </c>
      <c r="B152" s="92" t="s">
        <v>96</v>
      </c>
      <c r="C152" s="93"/>
      <c r="D152" s="3">
        <v>236250</v>
      </c>
    </row>
    <row r="153" spans="1:4" ht="12.75">
      <c r="A153" s="10" t="s">
        <v>86</v>
      </c>
      <c r="B153" s="92" t="s">
        <v>104</v>
      </c>
      <c r="C153" s="93"/>
      <c r="D153" s="3">
        <v>1000000</v>
      </c>
    </row>
    <row r="154" spans="1:4" ht="12.75">
      <c r="A154" s="10" t="s">
        <v>49</v>
      </c>
      <c r="B154" s="92" t="s">
        <v>105</v>
      </c>
      <c r="C154" s="93"/>
      <c r="D154" s="3">
        <v>12660000</v>
      </c>
    </row>
    <row r="155" spans="1:4" ht="12.75">
      <c r="A155" s="10" t="s">
        <v>50</v>
      </c>
      <c r="B155" s="92" t="s">
        <v>44</v>
      </c>
      <c r="C155" s="93"/>
      <c r="D155" s="3">
        <v>1127369.72</v>
      </c>
    </row>
    <row r="156" spans="1:4" ht="12.75">
      <c r="A156" s="10"/>
      <c r="B156" s="92" t="s">
        <v>106</v>
      </c>
      <c r="C156" s="93"/>
      <c r="D156" s="3">
        <v>465600</v>
      </c>
    </row>
    <row r="157" spans="1:4" ht="12.75">
      <c r="A157" s="10"/>
      <c r="B157" s="92" t="s">
        <v>107</v>
      </c>
      <c r="C157" s="93"/>
      <c r="D157" s="3">
        <v>116400</v>
      </c>
    </row>
    <row r="158" spans="1:4" ht="12.75">
      <c r="A158" s="10" t="s">
        <v>10</v>
      </c>
      <c r="B158" s="92" t="s">
        <v>92</v>
      </c>
      <c r="C158" s="93"/>
      <c r="D158" s="3">
        <v>1867600</v>
      </c>
    </row>
    <row r="159" spans="1:4" ht="12.75">
      <c r="A159" s="10"/>
      <c r="B159" s="92" t="s">
        <v>108</v>
      </c>
      <c r="C159" s="93"/>
      <c r="D159" s="3">
        <v>2319.5</v>
      </c>
    </row>
    <row r="160" spans="1:4" ht="12.75">
      <c r="A160" s="10"/>
      <c r="B160" s="92" t="s">
        <v>109</v>
      </c>
      <c r="C160" s="93"/>
      <c r="D160" s="3">
        <v>12915.25</v>
      </c>
    </row>
    <row r="161" spans="1:4" ht="12.75">
      <c r="A161" s="10"/>
      <c r="B161" s="92" t="s">
        <v>110</v>
      </c>
      <c r="C161" s="93"/>
      <c r="D161" s="3">
        <v>6600.65</v>
      </c>
    </row>
    <row r="162" spans="1:4" ht="12.75">
      <c r="A162" s="10"/>
      <c r="B162" s="92" t="s">
        <v>111</v>
      </c>
      <c r="C162" s="93"/>
      <c r="D162" s="3">
        <v>4955.29</v>
      </c>
    </row>
    <row r="163" spans="1:4" ht="12.75">
      <c r="A163" s="10"/>
      <c r="B163" s="92" t="s">
        <v>112</v>
      </c>
      <c r="C163" s="93"/>
      <c r="D163" s="3">
        <v>4955.29</v>
      </c>
    </row>
    <row r="164" spans="1:4" ht="12.75">
      <c r="A164" s="10"/>
      <c r="B164" s="92" t="s">
        <v>106</v>
      </c>
      <c r="C164" s="93"/>
      <c r="D164" s="3">
        <v>3152.5</v>
      </c>
    </row>
    <row r="165" spans="1:4" ht="12.75">
      <c r="A165" s="10"/>
      <c r="B165" s="92" t="s">
        <v>44</v>
      </c>
      <c r="C165" s="93"/>
      <c r="D165" s="3">
        <v>2083333.33</v>
      </c>
    </row>
    <row r="166" spans="1:4" ht="12.75">
      <c r="A166" s="10" t="s">
        <v>99</v>
      </c>
      <c r="B166" s="92" t="s">
        <v>58</v>
      </c>
      <c r="C166" s="93"/>
      <c r="D166" s="3">
        <v>821180.56</v>
      </c>
    </row>
    <row r="167" spans="1:4" ht="12.75">
      <c r="A167" s="10" t="s">
        <v>100</v>
      </c>
      <c r="B167" s="92" t="s">
        <v>92</v>
      </c>
      <c r="C167" s="93"/>
      <c r="D167" s="3">
        <v>1000000</v>
      </c>
    </row>
    <row r="168" spans="1:4" ht="12.75">
      <c r="A168" s="10" t="s">
        <v>101</v>
      </c>
      <c r="B168" s="92" t="s">
        <v>58</v>
      </c>
      <c r="C168" s="93"/>
      <c r="D168" s="3">
        <v>1187235</v>
      </c>
    </row>
    <row r="169" spans="1:4" ht="12.75">
      <c r="A169" s="10" t="s">
        <v>102</v>
      </c>
      <c r="B169" s="92" t="s">
        <v>58</v>
      </c>
      <c r="C169" s="93"/>
      <c r="D169" s="3">
        <v>2500000</v>
      </c>
    </row>
    <row r="170" spans="1:4" ht="12.75">
      <c r="A170" s="10" t="s">
        <v>9</v>
      </c>
      <c r="B170" s="92" t="s">
        <v>58</v>
      </c>
      <c r="C170" s="93"/>
      <c r="D170" s="3">
        <v>2575000</v>
      </c>
    </row>
    <row r="171" spans="1:4" ht="12.75">
      <c r="A171" s="10" t="s">
        <v>38</v>
      </c>
      <c r="B171" s="92" t="s">
        <v>44</v>
      </c>
      <c r="C171" s="93"/>
      <c r="D171" s="3">
        <v>132437.29</v>
      </c>
    </row>
    <row r="172" spans="1:4" ht="12.75">
      <c r="A172" s="10"/>
      <c r="B172" s="92" t="s">
        <v>58</v>
      </c>
      <c r="C172" s="93"/>
      <c r="D172" s="3">
        <v>11043.28</v>
      </c>
    </row>
    <row r="173" spans="1:4" ht="12.75">
      <c r="A173" s="10"/>
      <c r="B173" s="92" t="s">
        <v>58</v>
      </c>
      <c r="C173" s="93"/>
      <c r="D173" s="3">
        <v>10676.17</v>
      </c>
    </row>
    <row r="174" spans="1:4" ht="12.75">
      <c r="A174" s="10"/>
      <c r="B174" s="92" t="s">
        <v>58</v>
      </c>
      <c r="C174" s="93"/>
      <c r="D174" s="3">
        <v>2083333.33</v>
      </c>
    </row>
    <row r="175" spans="1:4" ht="12.75">
      <c r="A175" s="10" t="s">
        <v>103</v>
      </c>
      <c r="B175" s="92" t="s">
        <v>92</v>
      </c>
      <c r="C175" s="93"/>
      <c r="D175" s="3">
        <v>379772.54</v>
      </c>
    </row>
    <row r="176" spans="1:4" ht="12.75">
      <c r="A176" s="10"/>
      <c r="B176" s="92" t="s">
        <v>22</v>
      </c>
      <c r="C176" s="93"/>
      <c r="D176" s="3">
        <v>8173.51</v>
      </c>
    </row>
    <row r="177" spans="1:4" ht="12.75">
      <c r="A177" s="10"/>
      <c r="B177" s="92" t="s">
        <v>113</v>
      </c>
      <c r="C177" s="93"/>
      <c r="D177" s="3">
        <v>60375</v>
      </c>
    </row>
    <row r="178" spans="1:4" ht="12.75">
      <c r="A178" s="10" t="s">
        <v>10</v>
      </c>
      <c r="B178" s="92" t="s">
        <v>114</v>
      </c>
      <c r="C178" s="93"/>
      <c r="D178" s="3">
        <v>19965.1</v>
      </c>
    </row>
    <row r="179" spans="1:4" ht="12.75">
      <c r="A179" s="10" t="s">
        <v>42</v>
      </c>
      <c r="B179" s="92" t="s">
        <v>117</v>
      </c>
      <c r="C179" s="93"/>
      <c r="D179" s="3">
        <v>165617.5</v>
      </c>
    </row>
    <row r="180" spans="1:4" ht="12.75">
      <c r="A180" s="10"/>
      <c r="B180" s="92" t="s">
        <v>44</v>
      </c>
      <c r="C180" s="93"/>
      <c r="D180" s="3">
        <v>1560000</v>
      </c>
    </row>
    <row r="181" spans="1:4" ht="12.75">
      <c r="A181" s="10"/>
      <c r="B181" s="92" t="s">
        <v>115</v>
      </c>
      <c r="C181" s="93"/>
      <c r="D181" s="3">
        <v>1429534.05</v>
      </c>
    </row>
    <row r="182" spans="1:4" ht="12.75">
      <c r="A182" s="10"/>
      <c r="B182" s="92" t="s">
        <v>44</v>
      </c>
      <c r="C182" s="93"/>
      <c r="D182" s="3">
        <v>2083333.33</v>
      </c>
    </row>
    <row r="183" spans="1:4" ht="12.75">
      <c r="A183" s="10"/>
      <c r="B183" s="92" t="s">
        <v>58</v>
      </c>
      <c r="C183" s="93"/>
      <c r="D183" s="3">
        <v>829145.28</v>
      </c>
    </row>
    <row r="184" spans="1:4" ht="12.75">
      <c r="A184" s="10"/>
      <c r="B184" s="92" t="s">
        <v>24</v>
      </c>
      <c r="C184" s="93"/>
      <c r="D184" s="3">
        <v>1042750</v>
      </c>
    </row>
    <row r="185" spans="1:4" ht="12.75">
      <c r="A185" s="10"/>
      <c r="B185" s="83" t="s">
        <v>116</v>
      </c>
      <c r="C185" s="84"/>
      <c r="D185" s="3">
        <v>970000</v>
      </c>
    </row>
    <row r="186" spans="1:4" ht="17.25" customHeight="1">
      <c r="A186" s="60" t="s">
        <v>35</v>
      </c>
      <c r="B186" s="61"/>
      <c r="C186" s="101"/>
      <c r="D186" s="11">
        <f>SUM(D148:D185)</f>
        <v>115650886.31000003</v>
      </c>
    </row>
    <row r="187" spans="1:4" ht="15" customHeight="1">
      <c r="A187" s="60" t="s">
        <v>36</v>
      </c>
      <c r="B187" s="61"/>
      <c r="C187" s="101"/>
      <c r="D187" s="11">
        <v>115650886.31</v>
      </c>
    </row>
    <row r="188" spans="1:4" ht="15" customHeight="1">
      <c r="A188" s="15"/>
      <c r="B188" s="115" t="s">
        <v>22</v>
      </c>
      <c r="C188" s="116"/>
      <c r="D188" s="16">
        <v>250</v>
      </c>
    </row>
    <row r="189" spans="1:4" ht="12.75">
      <c r="A189" s="10"/>
      <c r="B189" s="4" t="s">
        <v>118</v>
      </c>
      <c r="C189" s="18">
        <v>19400</v>
      </c>
      <c r="D189" s="3"/>
    </row>
    <row r="190" spans="1:4" ht="12.75">
      <c r="A190" s="10"/>
      <c r="B190" s="4" t="s">
        <v>31</v>
      </c>
      <c r="C190" s="3">
        <v>19400</v>
      </c>
      <c r="D190" s="3"/>
    </row>
    <row r="191" spans="1:4" ht="12.75">
      <c r="A191" s="10"/>
      <c r="B191" s="4" t="s">
        <v>25</v>
      </c>
      <c r="C191" s="3">
        <v>10508.3</v>
      </c>
      <c r="D191" s="3"/>
    </row>
    <row r="192" spans="1:4" ht="12.75">
      <c r="A192" s="10"/>
      <c r="B192" s="4" t="s">
        <v>119</v>
      </c>
      <c r="C192" s="3">
        <v>12933.3</v>
      </c>
      <c r="D192" s="3"/>
    </row>
    <row r="193" spans="1:4" ht="12.75">
      <c r="A193" s="10"/>
      <c r="B193" s="4" t="s">
        <v>114</v>
      </c>
      <c r="C193" s="3">
        <v>19400</v>
      </c>
      <c r="D193" s="3"/>
    </row>
    <row r="194" spans="1:4" ht="12.75">
      <c r="A194" s="10"/>
      <c r="B194" s="4" t="s">
        <v>24</v>
      </c>
      <c r="C194" s="3">
        <v>4384.4</v>
      </c>
      <c r="D194" s="3"/>
    </row>
    <row r="195" spans="1:4" ht="12.75">
      <c r="A195" s="10"/>
      <c r="B195" s="4" t="s">
        <v>27</v>
      </c>
      <c r="C195" s="3">
        <v>4041.65</v>
      </c>
      <c r="D195" s="3"/>
    </row>
    <row r="196" spans="1:4" ht="12.75">
      <c r="A196" s="10"/>
      <c r="B196" s="4" t="s">
        <v>120</v>
      </c>
      <c r="C196" s="3">
        <v>4850</v>
      </c>
      <c r="D196" s="3"/>
    </row>
    <row r="197" spans="1:4" ht="12.75">
      <c r="A197" s="10"/>
      <c r="B197" s="4" t="s">
        <v>54</v>
      </c>
      <c r="C197" s="3">
        <v>4850</v>
      </c>
      <c r="D197" s="3"/>
    </row>
    <row r="198" spans="1:4" ht="12.75">
      <c r="A198" s="10"/>
      <c r="B198" s="4" t="s">
        <v>121</v>
      </c>
      <c r="C198" s="3">
        <v>2425</v>
      </c>
      <c r="D198" s="3"/>
    </row>
    <row r="199" spans="1:4" ht="12.75">
      <c r="A199" s="10"/>
      <c r="B199" s="4" t="s">
        <v>122</v>
      </c>
      <c r="C199" s="3">
        <v>2425</v>
      </c>
      <c r="D199" s="3"/>
    </row>
    <row r="200" spans="1:4" ht="12.75">
      <c r="A200" s="10"/>
      <c r="B200" s="4" t="s">
        <v>123</v>
      </c>
      <c r="C200" s="3">
        <v>2425</v>
      </c>
      <c r="D200" s="3"/>
    </row>
    <row r="201" spans="1:4" ht="12.75">
      <c r="A201" s="10"/>
      <c r="B201" s="4" t="s">
        <v>124</v>
      </c>
      <c r="C201" s="3">
        <v>2425</v>
      </c>
      <c r="D201" s="3"/>
    </row>
    <row r="202" spans="1:4" ht="12.75">
      <c r="A202" s="10"/>
      <c r="B202" s="4" t="s">
        <v>28</v>
      </c>
      <c r="C202" s="3">
        <v>4850</v>
      </c>
      <c r="D202" s="3"/>
    </row>
    <row r="203" spans="1:4" ht="12.75">
      <c r="A203" s="10"/>
      <c r="B203" s="4" t="s">
        <v>125</v>
      </c>
      <c r="C203" s="3">
        <v>4850</v>
      </c>
      <c r="D203" s="3"/>
    </row>
    <row r="204" spans="1:4" ht="12.75">
      <c r="A204" s="10"/>
      <c r="B204" s="4" t="s">
        <v>126</v>
      </c>
      <c r="C204" s="3">
        <v>4041.65</v>
      </c>
      <c r="D204" s="3"/>
    </row>
    <row r="205" spans="1:4" ht="12.75">
      <c r="A205" s="10"/>
      <c r="B205" s="4" t="s">
        <v>127</v>
      </c>
      <c r="C205" s="3">
        <v>3841.2</v>
      </c>
      <c r="D205" s="3"/>
    </row>
    <row r="206" spans="1:4" ht="12.75">
      <c r="A206" s="10"/>
      <c r="B206" s="4" t="s">
        <v>128</v>
      </c>
      <c r="C206" s="3">
        <v>1940</v>
      </c>
      <c r="D206" s="3"/>
    </row>
    <row r="207" spans="1:4" ht="13.5" customHeight="1">
      <c r="A207" s="10"/>
      <c r="B207" s="4" t="s">
        <v>363</v>
      </c>
      <c r="C207" s="17">
        <v>970</v>
      </c>
      <c r="D207" s="11">
        <f>SUM(C189:C207)</f>
        <v>129960.49999999999</v>
      </c>
    </row>
    <row r="208" spans="1:4" ht="26.25" customHeight="1">
      <c r="A208" s="10"/>
      <c r="B208" s="54" t="s">
        <v>129</v>
      </c>
      <c r="C208" s="93"/>
      <c r="D208" s="3">
        <v>36698.2</v>
      </c>
    </row>
    <row r="209" spans="1:4" ht="12.75">
      <c r="A209" s="10" t="s">
        <v>130</v>
      </c>
      <c r="B209" s="92" t="s">
        <v>44</v>
      </c>
      <c r="C209" s="93"/>
      <c r="D209" s="3">
        <v>1040000</v>
      </c>
    </row>
    <row r="210" spans="1:4" ht="12.75">
      <c r="A210" s="10"/>
      <c r="B210" s="92" t="s">
        <v>58</v>
      </c>
      <c r="C210" s="93"/>
      <c r="D210" s="3">
        <v>416000</v>
      </c>
    </row>
    <row r="211" spans="1:4" ht="12.75">
      <c r="A211" s="10" t="s">
        <v>131</v>
      </c>
      <c r="B211" s="92" t="s">
        <v>104</v>
      </c>
      <c r="C211" s="93"/>
      <c r="D211" s="3">
        <v>500000</v>
      </c>
    </row>
    <row r="212" spans="1:4" ht="12.75">
      <c r="A212" s="10"/>
      <c r="B212" s="92" t="s">
        <v>44</v>
      </c>
      <c r="C212" s="93"/>
      <c r="D212" s="3">
        <v>594726.01</v>
      </c>
    </row>
    <row r="213" spans="1:4" ht="12.75">
      <c r="A213" s="10"/>
      <c r="B213" s="92" t="s">
        <v>109</v>
      </c>
      <c r="C213" s="93"/>
      <c r="D213" s="3">
        <v>26780</v>
      </c>
    </row>
    <row r="214" spans="1:4" ht="12.75">
      <c r="A214" s="10" t="s">
        <v>46</v>
      </c>
      <c r="B214" s="92" t="s">
        <v>44</v>
      </c>
      <c r="C214" s="93"/>
      <c r="D214" s="3">
        <v>250000</v>
      </c>
    </row>
    <row r="215" spans="1:4" ht="12.75">
      <c r="A215" s="10" t="s">
        <v>10</v>
      </c>
      <c r="B215" s="92" t="s">
        <v>54</v>
      </c>
      <c r="C215" s="93"/>
      <c r="D215" s="3">
        <v>500</v>
      </c>
    </row>
    <row r="216" spans="1:4" ht="12.75">
      <c r="A216" s="10" t="s">
        <v>42</v>
      </c>
      <c r="B216" s="92" t="s">
        <v>22</v>
      </c>
      <c r="C216" s="93"/>
      <c r="D216" s="3">
        <v>1000</v>
      </c>
    </row>
    <row r="217" spans="1:4" ht="12.75">
      <c r="A217" s="10"/>
      <c r="B217" s="92" t="s">
        <v>132</v>
      </c>
      <c r="C217" s="93"/>
      <c r="D217" s="3">
        <v>46560</v>
      </c>
    </row>
    <row r="218" spans="1:4" ht="12.75">
      <c r="A218" s="10"/>
      <c r="B218" s="92" t="s">
        <v>133</v>
      </c>
      <c r="C218" s="93"/>
      <c r="D218" s="3">
        <v>200000</v>
      </c>
    </row>
    <row r="219" spans="1:4" ht="12.75">
      <c r="A219" s="10"/>
      <c r="B219" s="92" t="s">
        <v>44</v>
      </c>
      <c r="C219" s="93"/>
      <c r="D219" s="3">
        <v>270000</v>
      </c>
    </row>
    <row r="220" spans="1:4" ht="12.75">
      <c r="A220" s="10"/>
      <c r="B220" s="92" t="s">
        <v>58</v>
      </c>
      <c r="C220" s="93"/>
      <c r="D220" s="3">
        <v>624292.35</v>
      </c>
    </row>
    <row r="221" spans="1:4" ht="12.75">
      <c r="A221" s="10"/>
      <c r="B221" s="83" t="s">
        <v>58</v>
      </c>
      <c r="C221" s="84"/>
      <c r="D221" s="3">
        <v>41856.18</v>
      </c>
    </row>
    <row r="222" spans="1:4" ht="14.25" customHeight="1">
      <c r="A222" s="60" t="s">
        <v>52</v>
      </c>
      <c r="B222" s="61"/>
      <c r="C222" s="101"/>
      <c r="D222" s="11">
        <f>SUM(D187:D221)</f>
        <v>119829509.55000001</v>
      </c>
    </row>
    <row r="223" spans="1:4" ht="15.75" customHeight="1">
      <c r="A223" s="60" t="s">
        <v>53</v>
      </c>
      <c r="B223" s="61"/>
      <c r="C223" s="101"/>
      <c r="D223" s="11">
        <v>119829509.55</v>
      </c>
    </row>
    <row r="224" spans="1:4" ht="12.75">
      <c r="A224" s="10" t="s">
        <v>134</v>
      </c>
      <c r="B224" s="117" t="s">
        <v>44</v>
      </c>
      <c r="C224" s="118"/>
      <c r="D224" s="3">
        <v>42099.56</v>
      </c>
    </row>
    <row r="225" spans="1:4" ht="12.75">
      <c r="A225" s="10"/>
      <c r="B225" s="119" t="s">
        <v>58</v>
      </c>
      <c r="C225" s="120"/>
      <c r="D225" s="3">
        <v>151.38</v>
      </c>
    </row>
    <row r="226" spans="1:4" ht="12.75">
      <c r="A226" s="10"/>
      <c r="B226" s="119" t="s">
        <v>58</v>
      </c>
      <c r="C226" s="120"/>
      <c r="D226" s="3">
        <v>921.13</v>
      </c>
    </row>
    <row r="227" spans="1:4" ht="12.75">
      <c r="A227" s="10"/>
      <c r="B227" s="119" t="s">
        <v>58</v>
      </c>
      <c r="C227" s="120"/>
      <c r="D227" s="3">
        <v>2080000</v>
      </c>
    </row>
    <row r="228" spans="1:4" ht="12.75">
      <c r="A228" s="10"/>
      <c r="B228" s="119" t="s">
        <v>135</v>
      </c>
      <c r="C228" s="120"/>
      <c r="D228" s="3">
        <v>1000000</v>
      </c>
    </row>
    <row r="229" spans="1:4" ht="12.75">
      <c r="A229" s="10"/>
      <c r="B229" s="119" t="s">
        <v>136</v>
      </c>
      <c r="C229" s="120"/>
      <c r="D229" s="3">
        <v>43750</v>
      </c>
    </row>
    <row r="230" spans="1:4" ht="12.75">
      <c r="A230" s="10"/>
      <c r="B230" s="119" t="s">
        <v>137</v>
      </c>
      <c r="C230" s="120"/>
      <c r="D230" s="3">
        <v>6494.24</v>
      </c>
    </row>
    <row r="231" spans="1:4" ht="12.75">
      <c r="A231" s="10"/>
      <c r="B231" s="119" t="s">
        <v>112</v>
      </c>
      <c r="C231" s="120"/>
      <c r="D231" s="3">
        <v>4905</v>
      </c>
    </row>
    <row r="232" spans="1:4" ht="19.5" customHeight="1">
      <c r="A232" s="12" t="s">
        <v>138</v>
      </c>
      <c r="B232" s="108"/>
      <c r="C232" s="109"/>
      <c r="D232" s="110"/>
    </row>
    <row r="233" spans="1:4" ht="12.75">
      <c r="A233" s="10" t="s">
        <v>140</v>
      </c>
      <c r="B233" s="119" t="s">
        <v>44</v>
      </c>
      <c r="C233" s="120"/>
      <c r="D233" s="3">
        <v>751718.19</v>
      </c>
    </row>
    <row r="234" spans="1:4" ht="12.75">
      <c r="A234" s="10"/>
      <c r="B234" s="119" t="s">
        <v>58</v>
      </c>
      <c r="C234" s="120"/>
      <c r="D234" s="3">
        <v>2083333.33</v>
      </c>
    </row>
    <row r="235" spans="1:4" ht="12.75">
      <c r="A235" s="10" t="s">
        <v>100</v>
      </c>
      <c r="B235" s="119" t="s">
        <v>58</v>
      </c>
      <c r="C235" s="120"/>
      <c r="D235" s="3">
        <v>2080000</v>
      </c>
    </row>
    <row r="236" spans="1:4" ht="12.75">
      <c r="A236" s="10"/>
      <c r="B236" s="119" t="s">
        <v>58</v>
      </c>
      <c r="C236" s="120"/>
      <c r="D236" s="3">
        <v>667225.52</v>
      </c>
    </row>
    <row r="237" spans="1:4" ht="12.75">
      <c r="A237" s="10" t="s">
        <v>50</v>
      </c>
      <c r="B237" s="119" t="s">
        <v>58</v>
      </c>
      <c r="C237" s="120"/>
      <c r="D237" s="3">
        <v>506862.55</v>
      </c>
    </row>
    <row r="238" spans="1:4" ht="12.75">
      <c r="A238" s="10"/>
      <c r="B238" s="119" t="s">
        <v>58</v>
      </c>
      <c r="C238" s="120"/>
      <c r="D238" s="3">
        <v>1747683.35</v>
      </c>
    </row>
    <row r="239" spans="1:4" ht="12.75">
      <c r="A239" s="10" t="s">
        <v>10</v>
      </c>
      <c r="B239" s="119" t="s">
        <v>58</v>
      </c>
      <c r="C239" s="120"/>
      <c r="D239" s="3">
        <v>2083333.33</v>
      </c>
    </row>
    <row r="240" spans="1:4" ht="12.75">
      <c r="A240" s="10" t="s">
        <v>141</v>
      </c>
      <c r="B240" s="119" t="s">
        <v>58</v>
      </c>
      <c r="C240" s="120"/>
      <c r="D240" s="3">
        <v>2964.42</v>
      </c>
    </row>
    <row r="241" spans="1:4" ht="12.75">
      <c r="A241" s="10"/>
      <c r="B241" s="119" t="s">
        <v>58</v>
      </c>
      <c r="C241" s="120"/>
      <c r="D241" s="3">
        <v>1032347.25</v>
      </c>
    </row>
    <row r="242" spans="1:4" ht="12.75">
      <c r="A242" s="10"/>
      <c r="B242" s="119" t="s">
        <v>58</v>
      </c>
      <c r="C242" s="120"/>
      <c r="D242" s="3">
        <v>113976.1</v>
      </c>
    </row>
    <row r="243" spans="1:4" ht="12.75">
      <c r="A243" s="10"/>
      <c r="B243" s="119" t="s">
        <v>58</v>
      </c>
      <c r="C243" s="120"/>
      <c r="D243" s="3">
        <v>21082.84</v>
      </c>
    </row>
    <row r="244" spans="1:4" ht="12.75">
      <c r="A244" s="10" t="s">
        <v>139</v>
      </c>
      <c r="B244" s="119" t="s">
        <v>58</v>
      </c>
      <c r="C244" s="120"/>
      <c r="D244" s="3">
        <v>23660000</v>
      </c>
    </row>
    <row r="245" spans="1:4" ht="16.5" customHeight="1">
      <c r="A245" s="10"/>
      <c r="B245" s="121" t="s">
        <v>142</v>
      </c>
      <c r="C245" s="122"/>
      <c r="D245" s="11">
        <f>SUM(D223:D244)</f>
        <v>157758357.73999995</v>
      </c>
    </row>
    <row r="246" spans="1:4" ht="15.75" customHeight="1">
      <c r="A246" s="19"/>
      <c r="B246" s="123" t="s">
        <v>143</v>
      </c>
      <c r="C246" s="124"/>
      <c r="D246" s="6">
        <v>31551671.54</v>
      </c>
    </row>
    <row r="247" spans="1:4" ht="21" customHeight="1">
      <c r="A247" s="95" t="s">
        <v>144</v>
      </c>
      <c r="B247" s="96"/>
      <c r="C247" s="96"/>
      <c r="D247" s="97"/>
    </row>
    <row r="248" spans="1:4" ht="12.75">
      <c r="A248" s="10" t="s">
        <v>145</v>
      </c>
      <c r="B248" s="92" t="s">
        <v>147</v>
      </c>
      <c r="C248" s="93"/>
      <c r="D248" s="3">
        <v>400641.03</v>
      </c>
    </row>
    <row r="249" spans="1:4" ht="12.75">
      <c r="A249" s="10"/>
      <c r="B249" s="92" t="s">
        <v>58</v>
      </c>
      <c r="C249" s="93"/>
      <c r="D249" s="3">
        <v>233911.82</v>
      </c>
    </row>
    <row r="250" spans="1:4" ht="12.75">
      <c r="A250" s="10"/>
      <c r="B250" s="92" t="s">
        <v>58</v>
      </c>
      <c r="C250" s="93"/>
      <c r="D250" s="3">
        <v>75951.89</v>
      </c>
    </row>
    <row r="251" spans="1:4" ht="12.75">
      <c r="A251" s="10"/>
      <c r="B251" s="92" t="s">
        <v>58</v>
      </c>
      <c r="C251" s="93"/>
      <c r="D251" s="3">
        <v>400641.03</v>
      </c>
    </row>
    <row r="252" spans="1:4" ht="12.75">
      <c r="A252" s="10" t="s">
        <v>146</v>
      </c>
      <c r="B252" s="92" t="s">
        <v>148</v>
      </c>
      <c r="C252" s="93"/>
      <c r="D252" s="3">
        <v>35770.23</v>
      </c>
    </row>
    <row r="253" spans="1:4" ht="12.75">
      <c r="A253" s="10"/>
      <c r="B253" s="83" t="s">
        <v>149</v>
      </c>
      <c r="C253" s="84"/>
      <c r="D253" s="3">
        <v>408.07</v>
      </c>
    </row>
    <row r="254" spans="1:4" ht="16.5" customHeight="1">
      <c r="A254" s="60" t="s">
        <v>35</v>
      </c>
      <c r="B254" s="61"/>
      <c r="C254" s="101"/>
      <c r="D254" s="11">
        <f>SUM(D246:D253)</f>
        <v>32698995.610000003</v>
      </c>
    </row>
    <row r="255" spans="1:4" ht="15" customHeight="1">
      <c r="A255" s="60" t="s">
        <v>36</v>
      </c>
      <c r="B255" s="61"/>
      <c r="C255" s="101"/>
      <c r="D255" s="11">
        <v>32698995.61</v>
      </c>
    </row>
    <row r="256" spans="1:4" ht="12.75">
      <c r="A256" s="10" t="s">
        <v>146</v>
      </c>
      <c r="B256" s="92" t="s">
        <v>148</v>
      </c>
      <c r="C256" s="93"/>
      <c r="D256" s="3">
        <v>48193.45</v>
      </c>
    </row>
    <row r="257" spans="1:4" ht="12.75">
      <c r="A257" s="10"/>
      <c r="B257" s="92" t="s">
        <v>149</v>
      </c>
      <c r="C257" s="93"/>
      <c r="D257" s="3">
        <v>616.65</v>
      </c>
    </row>
    <row r="258" spans="1:4" ht="12.75">
      <c r="A258" s="10"/>
      <c r="B258" s="92" t="s">
        <v>149</v>
      </c>
      <c r="C258" s="93"/>
      <c r="D258" s="3">
        <v>50369.97</v>
      </c>
    </row>
    <row r="259" spans="1:4" ht="12.75">
      <c r="A259" s="10" t="s">
        <v>150</v>
      </c>
      <c r="B259" s="92" t="s">
        <v>147</v>
      </c>
      <c r="C259" s="93"/>
      <c r="D259" s="3">
        <v>400641.03</v>
      </c>
    </row>
    <row r="260" spans="1:4" ht="12.75">
      <c r="A260" s="10"/>
      <c r="B260" s="92" t="s">
        <v>155</v>
      </c>
      <c r="C260" s="93"/>
      <c r="D260" s="3">
        <v>133.33</v>
      </c>
    </row>
    <row r="261" spans="1:4" ht="12.75">
      <c r="A261" s="10"/>
      <c r="B261" s="92" t="s">
        <v>149</v>
      </c>
      <c r="C261" s="93"/>
      <c r="D261" s="3">
        <v>954.08</v>
      </c>
    </row>
    <row r="262" spans="1:4" ht="12.75">
      <c r="A262" s="10" t="s">
        <v>151</v>
      </c>
      <c r="B262" s="92" t="s">
        <v>147</v>
      </c>
      <c r="C262" s="93"/>
      <c r="D262" s="3">
        <v>400641.03</v>
      </c>
    </row>
    <row r="263" spans="1:4" ht="12.75">
      <c r="A263" s="10" t="s">
        <v>152</v>
      </c>
      <c r="B263" s="92" t="s">
        <v>149</v>
      </c>
      <c r="C263" s="93"/>
      <c r="D263" s="3">
        <v>400641.03</v>
      </c>
    </row>
    <row r="264" spans="1:4" ht="12.75">
      <c r="A264" s="10" t="s">
        <v>153</v>
      </c>
      <c r="B264" s="92" t="s">
        <v>149</v>
      </c>
      <c r="C264" s="93"/>
      <c r="D264" s="3">
        <v>801282.06</v>
      </c>
    </row>
    <row r="265" spans="1:4" ht="14.25" customHeight="1">
      <c r="A265" s="98"/>
      <c r="B265" s="99"/>
      <c r="C265" s="100"/>
      <c r="D265" s="11">
        <f>SUM(D255:D264)</f>
        <v>34802468.239999995</v>
      </c>
    </row>
    <row r="266" spans="1:4" ht="22.5" customHeight="1">
      <c r="A266" s="95" t="s">
        <v>154</v>
      </c>
      <c r="B266" s="96"/>
      <c r="C266" s="96"/>
      <c r="D266" s="97"/>
    </row>
    <row r="267" spans="1:4" ht="12.75">
      <c r="A267" s="10" t="s">
        <v>156</v>
      </c>
      <c r="B267" s="94" t="s">
        <v>185</v>
      </c>
      <c r="C267" s="27"/>
      <c r="D267" s="3">
        <v>3000000</v>
      </c>
    </row>
    <row r="268" spans="1:4" ht="12.75">
      <c r="A268" s="10" t="s">
        <v>157</v>
      </c>
      <c r="B268" s="92" t="s">
        <v>172</v>
      </c>
      <c r="C268" s="93"/>
      <c r="D268" s="3">
        <v>646263.98</v>
      </c>
    </row>
    <row r="269" spans="1:4" ht="12.75">
      <c r="A269" s="10" t="s">
        <v>158</v>
      </c>
      <c r="B269" s="92" t="s">
        <v>173</v>
      </c>
      <c r="C269" s="93"/>
      <c r="D269" s="3">
        <v>23660000</v>
      </c>
    </row>
    <row r="270" spans="1:4" ht="12.75">
      <c r="A270" s="10" t="s">
        <v>159</v>
      </c>
      <c r="B270" s="92" t="s">
        <v>174</v>
      </c>
      <c r="C270" s="93"/>
      <c r="D270" s="3">
        <v>18466655.32</v>
      </c>
    </row>
    <row r="271" spans="1:4" ht="12.75">
      <c r="A271" s="10" t="s">
        <v>160</v>
      </c>
      <c r="B271" s="92" t="s">
        <v>175</v>
      </c>
      <c r="C271" s="93"/>
      <c r="D271" s="3">
        <v>12660000</v>
      </c>
    </row>
    <row r="272" spans="1:4" ht="12.75">
      <c r="A272" s="10" t="s">
        <v>161</v>
      </c>
      <c r="B272" s="92" t="s">
        <v>176</v>
      </c>
      <c r="C272" s="93"/>
      <c r="D272" s="3">
        <v>1691864.36</v>
      </c>
    </row>
    <row r="273" spans="1:4" ht="12.75">
      <c r="A273" s="10" t="s">
        <v>162</v>
      </c>
      <c r="B273" s="92" t="s">
        <v>177</v>
      </c>
      <c r="C273" s="93"/>
      <c r="D273" s="3">
        <v>970000</v>
      </c>
    </row>
    <row r="274" spans="1:4" ht="12.75">
      <c r="A274" s="10" t="s">
        <v>163</v>
      </c>
      <c r="B274" s="92" t="s">
        <v>364</v>
      </c>
      <c r="C274" s="93"/>
      <c r="D274" s="3">
        <v>13255912.5</v>
      </c>
    </row>
    <row r="275" spans="1:4" ht="12.75">
      <c r="A275" s="10" t="s">
        <v>164</v>
      </c>
      <c r="B275" s="92" t="s">
        <v>178</v>
      </c>
      <c r="C275" s="93"/>
      <c r="D275" s="3">
        <v>1524260.01</v>
      </c>
    </row>
    <row r="276" spans="1:4" ht="12.75">
      <c r="A276" s="21" t="s">
        <v>165</v>
      </c>
      <c r="B276" s="92" t="s">
        <v>179</v>
      </c>
      <c r="C276" s="93"/>
      <c r="D276" s="3">
        <v>1070695.07</v>
      </c>
    </row>
    <row r="277" spans="1:4" ht="12.75">
      <c r="A277" s="21" t="s">
        <v>166</v>
      </c>
      <c r="B277" s="92" t="s">
        <v>180</v>
      </c>
      <c r="C277" s="93"/>
      <c r="D277" s="3">
        <v>111035.4</v>
      </c>
    </row>
    <row r="278" spans="1:4" ht="12.75">
      <c r="A278" s="21" t="s">
        <v>167</v>
      </c>
      <c r="B278" s="92" t="s">
        <v>181</v>
      </c>
      <c r="C278" s="93"/>
      <c r="D278" s="3">
        <v>568500</v>
      </c>
    </row>
    <row r="279" spans="1:4" ht="12.75">
      <c r="A279" s="21" t="s">
        <v>168</v>
      </c>
      <c r="B279" s="92" t="s">
        <v>182</v>
      </c>
      <c r="C279" s="93"/>
      <c r="D279" s="3">
        <v>31694.24</v>
      </c>
    </row>
    <row r="280" spans="1:4" ht="12.75">
      <c r="A280" s="21" t="s">
        <v>169</v>
      </c>
      <c r="B280" s="92" t="s">
        <v>183</v>
      </c>
      <c r="C280" s="93"/>
      <c r="D280" s="3">
        <v>392428.28</v>
      </c>
    </row>
    <row r="281" spans="1:4" ht="12.75">
      <c r="A281" s="21" t="s">
        <v>170</v>
      </c>
      <c r="B281" s="92" t="s">
        <v>184</v>
      </c>
      <c r="C281" s="93"/>
      <c r="D281" s="3">
        <v>95963032.08</v>
      </c>
    </row>
    <row r="282" spans="1:4" ht="18.75" customHeight="1">
      <c r="A282" s="20"/>
      <c r="B282" s="60" t="s">
        <v>171</v>
      </c>
      <c r="C282" s="62"/>
      <c r="D282" s="24">
        <f>SUM(D267:D281)</f>
        <v>174012341.24</v>
      </c>
    </row>
    <row r="283" spans="1:4" ht="18.75" customHeight="1">
      <c r="A283" s="29"/>
      <c r="B283" s="14"/>
      <c r="C283" s="14"/>
      <c r="D283" s="30"/>
    </row>
    <row r="284" spans="1:4" ht="27" customHeight="1">
      <c r="A284" s="73" t="s">
        <v>186</v>
      </c>
      <c r="B284" s="74"/>
      <c r="C284" s="74"/>
      <c r="D284" s="75"/>
    </row>
    <row r="285" spans="1:4" ht="25.5" customHeight="1">
      <c r="A285" s="73" t="s">
        <v>187</v>
      </c>
      <c r="B285" s="74"/>
      <c r="C285" s="74"/>
      <c r="D285" s="75"/>
    </row>
    <row r="286" spans="1:4" ht="18" customHeight="1">
      <c r="A286" s="51" t="s">
        <v>188</v>
      </c>
      <c r="B286" s="52"/>
      <c r="C286" s="52"/>
      <c r="D286" s="53"/>
    </row>
    <row r="287" spans="1:4" ht="12.75">
      <c r="A287" s="26" t="s">
        <v>189</v>
      </c>
      <c r="B287" s="54" t="s">
        <v>206</v>
      </c>
      <c r="C287" s="43"/>
      <c r="D287" s="3">
        <v>200000</v>
      </c>
    </row>
    <row r="288" spans="1:4" ht="12.75">
      <c r="A288" s="26" t="s">
        <v>12</v>
      </c>
      <c r="B288" s="54" t="s">
        <v>192</v>
      </c>
      <c r="C288" s="43"/>
      <c r="D288" s="3">
        <v>300000</v>
      </c>
    </row>
    <row r="289" spans="1:4" ht="12.75">
      <c r="A289" s="26" t="s">
        <v>17</v>
      </c>
      <c r="B289" s="54" t="s">
        <v>192</v>
      </c>
      <c r="C289" s="43"/>
      <c r="D289" s="3">
        <v>300000</v>
      </c>
    </row>
    <row r="290" spans="1:4" ht="12.75">
      <c r="A290" s="26" t="s">
        <v>39</v>
      </c>
      <c r="B290" s="54" t="s">
        <v>192</v>
      </c>
      <c r="C290" s="43"/>
      <c r="D290" s="3">
        <v>300000</v>
      </c>
    </row>
    <row r="291" spans="1:4" ht="12.75">
      <c r="A291" s="26" t="s">
        <v>43</v>
      </c>
      <c r="B291" s="54" t="s">
        <v>192</v>
      </c>
      <c r="C291" s="43"/>
      <c r="D291" s="3">
        <v>200000</v>
      </c>
    </row>
    <row r="292" spans="1:4" ht="12.75">
      <c r="A292" s="26" t="s">
        <v>47</v>
      </c>
      <c r="B292" s="54" t="s">
        <v>192</v>
      </c>
      <c r="C292" s="43"/>
      <c r="D292" s="3">
        <v>200000</v>
      </c>
    </row>
    <row r="293" spans="1:4" ht="12.75">
      <c r="A293" s="26" t="s">
        <v>210</v>
      </c>
      <c r="B293" s="54" t="s">
        <v>193</v>
      </c>
      <c r="C293" s="43"/>
      <c r="D293" s="3">
        <v>1000000</v>
      </c>
    </row>
    <row r="294" spans="1:4" ht="12.75">
      <c r="A294" s="21" t="s">
        <v>190</v>
      </c>
      <c r="B294" s="54" t="s">
        <v>194</v>
      </c>
      <c r="C294" s="43"/>
      <c r="D294" s="3">
        <v>500000</v>
      </c>
    </row>
    <row r="295" spans="1:4" ht="15.75" customHeight="1">
      <c r="A295" s="60" t="s">
        <v>191</v>
      </c>
      <c r="B295" s="61"/>
      <c r="C295" s="62"/>
      <c r="D295" s="24">
        <f>SUM(D287:D294)</f>
        <v>3000000</v>
      </c>
    </row>
    <row r="296" spans="1:4" ht="54.75" customHeight="1">
      <c r="A296" s="89" t="s">
        <v>365</v>
      </c>
      <c r="B296" s="90"/>
      <c r="C296" s="90"/>
      <c r="D296" s="91"/>
    </row>
    <row r="297" spans="1:4" ht="19.5" customHeight="1">
      <c r="A297" s="28"/>
      <c r="B297" s="28"/>
      <c r="C297" s="28"/>
      <c r="D297" s="28"/>
    </row>
    <row r="298" spans="1:4" ht="23.25" customHeight="1">
      <c r="A298" s="73" t="s">
        <v>195</v>
      </c>
      <c r="B298" s="74"/>
      <c r="C298" s="74"/>
      <c r="D298" s="75"/>
    </row>
    <row r="299" spans="1:4" ht="16.5" customHeight="1">
      <c r="A299" s="76" t="s">
        <v>196</v>
      </c>
      <c r="B299" s="77"/>
      <c r="C299" s="77"/>
      <c r="D299" s="78"/>
    </row>
    <row r="300" spans="1:4" ht="12.75">
      <c r="A300" s="26" t="s">
        <v>209</v>
      </c>
      <c r="B300" s="54" t="s">
        <v>205</v>
      </c>
      <c r="C300" s="43"/>
      <c r="D300" s="3">
        <v>465600</v>
      </c>
    </row>
    <row r="301" spans="1:4" ht="12.75">
      <c r="A301" s="26"/>
      <c r="B301" s="54" t="s">
        <v>201</v>
      </c>
      <c r="C301" s="43"/>
      <c r="D301" s="3">
        <v>116400</v>
      </c>
    </row>
    <row r="302" spans="1:4" ht="12.75">
      <c r="A302" s="26" t="s">
        <v>10</v>
      </c>
      <c r="B302" s="54" t="s">
        <v>198</v>
      </c>
      <c r="C302" s="43"/>
      <c r="D302" s="3">
        <v>12915.25</v>
      </c>
    </row>
    <row r="303" spans="1:4" ht="12.75">
      <c r="A303" s="26"/>
      <c r="B303" s="54" t="s">
        <v>366</v>
      </c>
      <c r="C303" s="43"/>
      <c r="D303" s="3">
        <v>6600.65</v>
      </c>
    </row>
    <row r="304" spans="1:4" ht="12.75">
      <c r="A304" s="26"/>
      <c r="B304" s="54" t="s">
        <v>198</v>
      </c>
      <c r="C304" s="43"/>
      <c r="D304" s="3">
        <v>4955.29</v>
      </c>
    </row>
    <row r="305" spans="1:4" ht="12.75">
      <c r="A305" s="26"/>
      <c r="B305" s="54" t="s">
        <v>199</v>
      </c>
      <c r="C305" s="43"/>
      <c r="D305" s="3">
        <v>4955.29</v>
      </c>
    </row>
    <row r="306" spans="1:4" ht="12.75">
      <c r="A306" s="26"/>
      <c r="B306" s="54" t="s">
        <v>197</v>
      </c>
      <c r="C306" s="43"/>
      <c r="D306" s="3">
        <v>3152.5</v>
      </c>
    </row>
    <row r="307" spans="1:4" ht="12.75">
      <c r="A307" s="26" t="s">
        <v>190</v>
      </c>
      <c r="B307" s="54" t="s">
        <v>200</v>
      </c>
      <c r="C307" s="43"/>
      <c r="D307" s="3">
        <v>26780</v>
      </c>
    </row>
    <row r="308" spans="1:4" ht="12.75">
      <c r="A308" s="21" t="s">
        <v>42</v>
      </c>
      <c r="B308" s="54" t="s">
        <v>199</v>
      </c>
      <c r="C308" s="43"/>
      <c r="D308" s="3">
        <v>4905</v>
      </c>
    </row>
    <row r="309" spans="1:4" ht="15" customHeight="1">
      <c r="A309" s="60" t="s">
        <v>191</v>
      </c>
      <c r="B309" s="61"/>
      <c r="C309" s="62"/>
      <c r="D309" s="24">
        <f>SUM(D300:D308)</f>
        <v>646263.9800000001</v>
      </c>
    </row>
    <row r="310" ht="19.5" customHeight="1"/>
    <row r="311" spans="1:4" ht="24.75" customHeight="1">
      <c r="A311" s="73" t="s">
        <v>202</v>
      </c>
      <c r="B311" s="74"/>
      <c r="C311" s="74"/>
      <c r="D311" s="75"/>
    </row>
    <row r="312" spans="1:4" ht="18.75" customHeight="1">
      <c r="A312" s="76" t="s">
        <v>203</v>
      </c>
      <c r="B312" s="77"/>
      <c r="C312" s="77"/>
      <c r="D312" s="78"/>
    </row>
    <row r="313" spans="1:4" ht="21" customHeight="1">
      <c r="A313" s="31" t="s">
        <v>211</v>
      </c>
      <c r="B313" s="81" t="s">
        <v>204</v>
      </c>
      <c r="C313" s="82"/>
      <c r="D313" s="6">
        <v>23660000</v>
      </c>
    </row>
    <row r="314" ht="21.75" customHeight="1"/>
    <row r="315" spans="1:4" ht="20.25" customHeight="1">
      <c r="A315" s="73" t="s">
        <v>207</v>
      </c>
      <c r="B315" s="74"/>
      <c r="C315" s="74"/>
      <c r="D315" s="75"/>
    </row>
    <row r="316" spans="1:4" ht="18.75" customHeight="1">
      <c r="A316" s="76" t="s">
        <v>208</v>
      </c>
      <c r="B316" s="77"/>
      <c r="C316" s="77"/>
      <c r="D316" s="78"/>
    </row>
    <row r="317" spans="1:4" ht="12.75">
      <c r="A317" s="26" t="s">
        <v>212</v>
      </c>
      <c r="B317" s="54" t="s">
        <v>218</v>
      </c>
      <c r="C317" s="43"/>
      <c r="D317" s="3">
        <v>2456526.13</v>
      </c>
    </row>
    <row r="318" spans="1:4" ht="12.75">
      <c r="A318" s="26" t="s">
        <v>213</v>
      </c>
      <c r="B318" s="54" t="s">
        <v>192</v>
      </c>
      <c r="C318" s="43"/>
      <c r="D318" s="3">
        <v>295000</v>
      </c>
    </row>
    <row r="319" spans="1:4" ht="12.75">
      <c r="A319" s="26"/>
      <c r="B319" s="54" t="s">
        <v>192</v>
      </c>
      <c r="C319" s="43"/>
      <c r="D319" s="3">
        <v>337000</v>
      </c>
    </row>
    <row r="320" spans="1:4" ht="12.75">
      <c r="A320" s="26"/>
      <c r="B320" s="54" t="s">
        <v>192</v>
      </c>
      <c r="C320" s="43"/>
      <c r="D320" s="3">
        <v>924000</v>
      </c>
    </row>
    <row r="321" spans="1:4" ht="12.75">
      <c r="A321" s="26" t="s">
        <v>89</v>
      </c>
      <c r="B321" s="54" t="s">
        <v>192</v>
      </c>
      <c r="C321" s="43"/>
      <c r="D321" s="3">
        <v>111418.41</v>
      </c>
    </row>
    <row r="322" spans="1:4" ht="12.75">
      <c r="A322" s="26" t="s">
        <v>49</v>
      </c>
      <c r="B322" s="54" t="s">
        <v>192</v>
      </c>
      <c r="C322" s="43"/>
      <c r="D322" s="3">
        <v>682500</v>
      </c>
    </row>
    <row r="323" spans="1:4" ht="12.75">
      <c r="A323" s="26" t="s">
        <v>10</v>
      </c>
      <c r="B323" s="54" t="s">
        <v>192</v>
      </c>
      <c r="C323" s="43"/>
      <c r="D323" s="3">
        <v>1749322.25</v>
      </c>
    </row>
    <row r="324" spans="1:4" ht="12.75">
      <c r="A324" s="26" t="s">
        <v>214</v>
      </c>
      <c r="B324" s="54" t="s">
        <v>192</v>
      </c>
      <c r="C324" s="43"/>
      <c r="D324" s="3">
        <v>630000</v>
      </c>
    </row>
    <row r="325" spans="1:4" ht="12.75">
      <c r="A325" s="26" t="s">
        <v>13</v>
      </c>
      <c r="B325" s="54" t="s">
        <v>192</v>
      </c>
      <c r="C325" s="43"/>
      <c r="D325" s="3">
        <v>112162.22</v>
      </c>
    </row>
    <row r="326" spans="1:4" ht="12.75">
      <c r="A326" s="26"/>
      <c r="B326" s="54" t="s">
        <v>192</v>
      </c>
      <c r="C326" s="43"/>
      <c r="D326" s="3">
        <v>63967.22</v>
      </c>
    </row>
    <row r="327" spans="1:4" ht="12.75">
      <c r="A327" s="26" t="s">
        <v>10</v>
      </c>
      <c r="B327" s="54" t="s">
        <v>192</v>
      </c>
      <c r="C327" s="43"/>
      <c r="D327" s="3">
        <v>1867600</v>
      </c>
    </row>
    <row r="328" spans="1:4" ht="12.75">
      <c r="A328" s="26" t="s">
        <v>215</v>
      </c>
      <c r="B328" s="54" t="s">
        <v>192</v>
      </c>
      <c r="C328" s="43"/>
      <c r="D328" s="3">
        <v>1000000</v>
      </c>
    </row>
    <row r="329" spans="1:4" ht="12.75">
      <c r="A329" s="26" t="s">
        <v>101</v>
      </c>
      <c r="B329" s="54" t="s">
        <v>192</v>
      </c>
      <c r="C329" s="43"/>
      <c r="D329" s="3">
        <v>1187235</v>
      </c>
    </row>
    <row r="330" spans="1:4" ht="12.75">
      <c r="A330" s="26" t="s">
        <v>102</v>
      </c>
      <c r="B330" s="54" t="s">
        <v>192</v>
      </c>
      <c r="C330" s="43"/>
      <c r="D330" s="3">
        <v>2500000</v>
      </c>
    </row>
    <row r="331" spans="1:4" ht="12.75">
      <c r="A331" s="21" t="s">
        <v>9</v>
      </c>
      <c r="B331" s="54" t="s">
        <v>192</v>
      </c>
      <c r="C331" s="43"/>
      <c r="D331" s="3">
        <v>2575000</v>
      </c>
    </row>
    <row r="332" spans="1:4" ht="12.75">
      <c r="A332" s="21" t="s">
        <v>103</v>
      </c>
      <c r="B332" s="54" t="s">
        <v>192</v>
      </c>
      <c r="C332" s="43"/>
      <c r="D332" s="3">
        <v>379772.54</v>
      </c>
    </row>
    <row r="333" spans="1:4" ht="12.75">
      <c r="A333" s="21" t="s">
        <v>42</v>
      </c>
      <c r="B333" s="54" t="s">
        <v>216</v>
      </c>
      <c r="C333" s="43"/>
      <c r="D333" s="3">
        <v>165617.5</v>
      </c>
    </row>
    <row r="334" spans="1:4" ht="12.75">
      <c r="A334" s="21"/>
      <c r="B334" s="54" t="s">
        <v>217</v>
      </c>
      <c r="C334" s="43"/>
      <c r="D334" s="3">
        <v>1429534.05</v>
      </c>
    </row>
    <row r="335" spans="1:4" ht="14.25" customHeight="1">
      <c r="A335" s="60" t="s">
        <v>277</v>
      </c>
      <c r="B335" s="61"/>
      <c r="C335" s="62"/>
      <c r="D335" s="24">
        <f>SUM(D317:D334)</f>
        <v>18466655.32</v>
      </c>
    </row>
    <row r="336" spans="1:4" ht="19.5" customHeight="1">
      <c r="A336" s="70" t="s">
        <v>278</v>
      </c>
      <c r="B336" s="71"/>
      <c r="C336" s="71"/>
      <c r="D336" s="72"/>
    </row>
    <row r="337" spans="1:4" ht="14.25" customHeight="1">
      <c r="A337" s="21"/>
      <c r="B337" s="54" t="s">
        <v>280</v>
      </c>
      <c r="C337" s="43"/>
      <c r="D337" s="3">
        <v>16871503.77</v>
      </c>
    </row>
    <row r="338" spans="1:4" ht="14.25" customHeight="1">
      <c r="A338" s="21"/>
      <c r="B338" s="54" t="s">
        <v>281</v>
      </c>
      <c r="C338" s="43"/>
      <c r="D338" s="3">
        <v>1595151.55</v>
      </c>
    </row>
    <row r="339" spans="1:4" ht="15.75" customHeight="1">
      <c r="A339" s="60" t="s">
        <v>279</v>
      </c>
      <c r="B339" s="61"/>
      <c r="C339" s="62"/>
      <c r="D339" s="24">
        <f>SUM(D337:D338)</f>
        <v>18466655.32</v>
      </c>
    </row>
    <row r="340" ht="17.25" customHeight="1"/>
    <row r="341" spans="1:4" ht="24" customHeight="1">
      <c r="A341" s="73" t="s">
        <v>219</v>
      </c>
      <c r="B341" s="74"/>
      <c r="C341" s="74"/>
      <c r="D341" s="75"/>
    </row>
    <row r="342" spans="1:4" ht="17.25" customHeight="1">
      <c r="A342" s="76" t="s">
        <v>220</v>
      </c>
      <c r="B342" s="77"/>
      <c r="C342" s="77"/>
      <c r="D342" s="78"/>
    </row>
    <row r="343" spans="1:4" ht="25.5" customHeight="1">
      <c r="A343" s="31" t="s">
        <v>221</v>
      </c>
      <c r="B343" s="81" t="s">
        <v>222</v>
      </c>
      <c r="C343" s="82"/>
      <c r="D343" s="6">
        <v>12660000</v>
      </c>
    </row>
    <row r="344" ht="18" customHeight="1"/>
    <row r="345" spans="1:4" ht="21.75" customHeight="1">
      <c r="A345" s="73" t="s">
        <v>223</v>
      </c>
      <c r="B345" s="74"/>
      <c r="C345" s="74"/>
      <c r="D345" s="75"/>
    </row>
    <row r="346" spans="1:4" ht="18" customHeight="1">
      <c r="A346" s="76" t="s">
        <v>224</v>
      </c>
      <c r="B346" s="77"/>
      <c r="C346" s="77"/>
      <c r="D346" s="78"/>
    </row>
    <row r="347" spans="1:4" ht="12.75">
      <c r="A347" s="26" t="s">
        <v>225</v>
      </c>
      <c r="B347" s="54" t="s">
        <v>232</v>
      </c>
      <c r="C347" s="43"/>
      <c r="D347" s="3">
        <v>50000</v>
      </c>
    </row>
    <row r="348" spans="1:4" ht="12.75">
      <c r="A348" s="26" t="s">
        <v>10</v>
      </c>
      <c r="B348" s="54" t="s">
        <v>233</v>
      </c>
      <c r="C348" s="43"/>
      <c r="D348" s="3">
        <v>50000</v>
      </c>
    </row>
    <row r="349" spans="1:4" ht="12.75">
      <c r="A349" s="26" t="s">
        <v>226</v>
      </c>
      <c r="B349" s="54" t="s">
        <v>234</v>
      </c>
      <c r="C349" s="43"/>
      <c r="D349" s="3">
        <v>15000</v>
      </c>
    </row>
    <row r="350" spans="1:4" ht="12.75">
      <c r="A350" s="26" t="s">
        <v>227</v>
      </c>
      <c r="B350" s="54" t="s">
        <v>235</v>
      </c>
      <c r="C350" s="43"/>
      <c r="D350" s="3">
        <v>15000</v>
      </c>
    </row>
    <row r="351" spans="1:4" ht="12.75">
      <c r="A351" s="26" t="s">
        <v>14</v>
      </c>
      <c r="B351" s="54" t="s">
        <v>236</v>
      </c>
      <c r="C351" s="43"/>
      <c r="D351" s="3">
        <v>31500</v>
      </c>
    </row>
    <row r="352" spans="1:4" ht="12.75">
      <c r="A352" s="26" t="s">
        <v>15</v>
      </c>
      <c r="B352" s="54" t="s">
        <v>237</v>
      </c>
      <c r="C352" s="43"/>
      <c r="D352" s="3">
        <v>50000</v>
      </c>
    </row>
    <row r="353" spans="1:4" ht="12.75">
      <c r="A353" s="26"/>
      <c r="B353" s="54" t="s">
        <v>233</v>
      </c>
      <c r="C353" s="43"/>
      <c r="D353" s="3">
        <v>50000</v>
      </c>
    </row>
    <row r="354" spans="1:4" ht="12.75">
      <c r="A354" s="26" t="s">
        <v>228</v>
      </c>
      <c r="B354" s="54" t="s">
        <v>238</v>
      </c>
      <c r="C354" s="43"/>
      <c r="D354" s="3">
        <v>26250</v>
      </c>
    </row>
    <row r="355" spans="1:4" ht="12.75">
      <c r="A355" s="26"/>
      <c r="B355" s="54" t="s">
        <v>260</v>
      </c>
      <c r="C355" s="43"/>
      <c r="D355" s="3">
        <v>47250</v>
      </c>
    </row>
    <row r="356" spans="1:4" ht="12.75">
      <c r="A356" s="26" t="s">
        <v>37</v>
      </c>
      <c r="B356" s="54" t="s">
        <v>367</v>
      </c>
      <c r="C356" s="43"/>
      <c r="D356" s="3">
        <v>5250</v>
      </c>
    </row>
    <row r="357" spans="1:4" ht="12.75">
      <c r="A357" s="26"/>
      <c r="B357" s="54" t="s">
        <v>239</v>
      </c>
      <c r="C357" s="43"/>
      <c r="D357" s="3">
        <v>2625</v>
      </c>
    </row>
    <row r="358" spans="1:4" ht="12.75">
      <c r="A358" s="26" t="s">
        <v>229</v>
      </c>
      <c r="B358" s="54" t="s">
        <v>240</v>
      </c>
      <c r="C358" s="43"/>
      <c r="D358" s="3">
        <v>21000</v>
      </c>
    </row>
    <row r="359" spans="1:4" ht="12.75">
      <c r="A359" s="26"/>
      <c r="B359" s="54" t="s">
        <v>241</v>
      </c>
      <c r="C359" s="43"/>
      <c r="D359" s="3">
        <v>5250</v>
      </c>
    </row>
    <row r="360" spans="1:4" ht="12.75">
      <c r="A360" s="26"/>
      <c r="B360" s="54" t="s">
        <v>242</v>
      </c>
      <c r="C360" s="43"/>
      <c r="D360" s="3">
        <v>2625</v>
      </c>
    </row>
    <row r="361" spans="1:4" ht="12.75">
      <c r="A361" s="21" t="s">
        <v>230</v>
      </c>
      <c r="B361" s="54" t="s">
        <v>243</v>
      </c>
      <c r="C361" s="43"/>
      <c r="D361" s="3">
        <v>2625</v>
      </c>
    </row>
    <row r="362" spans="1:4" ht="12.75">
      <c r="A362" s="21"/>
      <c r="B362" s="54" t="s">
        <v>235</v>
      </c>
      <c r="C362" s="43"/>
      <c r="D362" s="3">
        <v>2625</v>
      </c>
    </row>
    <row r="363" spans="1:4" ht="12.75">
      <c r="A363" s="21" t="s">
        <v>18</v>
      </c>
      <c r="B363" s="54" t="s">
        <v>244</v>
      </c>
      <c r="C363" s="43"/>
      <c r="D363" s="3">
        <v>2780.45</v>
      </c>
    </row>
    <row r="364" spans="1:4" ht="12.75">
      <c r="A364" s="21" t="s">
        <v>231</v>
      </c>
      <c r="B364" s="54" t="s">
        <v>245</v>
      </c>
      <c r="C364" s="43"/>
      <c r="D364" s="3">
        <v>2625</v>
      </c>
    </row>
    <row r="365" spans="1:4" ht="12.75">
      <c r="A365" s="21" t="s">
        <v>14</v>
      </c>
      <c r="B365" s="54" t="s">
        <v>246</v>
      </c>
      <c r="C365" s="43"/>
      <c r="D365" s="3">
        <v>3184.96</v>
      </c>
    </row>
    <row r="366" spans="1:4" ht="12.75">
      <c r="A366" s="21"/>
      <c r="B366" s="54" t="s">
        <v>244</v>
      </c>
      <c r="C366" s="43"/>
      <c r="D366" s="3">
        <v>3499.96</v>
      </c>
    </row>
    <row r="367" spans="1:4" ht="12.75">
      <c r="A367" s="21"/>
      <c r="B367" s="54" t="s">
        <v>247</v>
      </c>
      <c r="C367" s="43"/>
      <c r="D367" s="3">
        <v>450.8</v>
      </c>
    </row>
    <row r="368" spans="1:4" ht="12.75">
      <c r="A368" s="21"/>
      <c r="B368" s="54" t="s">
        <v>235</v>
      </c>
      <c r="C368" s="43"/>
      <c r="D368" s="3">
        <v>1669</v>
      </c>
    </row>
    <row r="369" spans="1:4" ht="15" customHeight="1">
      <c r="A369" s="60" t="s">
        <v>35</v>
      </c>
      <c r="B369" s="61"/>
      <c r="C369" s="62"/>
      <c r="D369" s="24">
        <f>SUM(D347:D368)</f>
        <v>391210.17000000004</v>
      </c>
    </row>
    <row r="370" spans="1:4" ht="15" customHeight="1">
      <c r="A370" s="60" t="s">
        <v>36</v>
      </c>
      <c r="B370" s="61"/>
      <c r="C370" s="62"/>
      <c r="D370" s="24">
        <v>391210.17</v>
      </c>
    </row>
    <row r="371" spans="1:4" ht="12.75">
      <c r="A371" s="26"/>
      <c r="B371" s="54" t="s">
        <v>248</v>
      </c>
      <c r="C371" s="43"/>
      <c r="D371" s="3">
        <v>7509.33</v>
      </c>
    </row>
    <row r="372" spans="1:4" ht="12.75">
      <c r="A372" s="26"/>
      <c r="B372" s="54" t="s">
        <v>249</v>
      </c>
      <c r="C372" s="43"/>
      <c r="D372" s="3">
        <v>5250</v>
      </c>
    </row>
    <row r="373" spans="1:4" ht="12.75">
      <c r="A373" s="26" t="s">
        <v>250</v>
      </c>
      <c r="B373" s="54" t="s">
        <v>240</v>
      </c>
      <c r="C373" s="43"/>
      <c r="D373" s="3">
        <v>20755.82</v>
      </c>
    </row>
    <row r="374" spans="1:4" ht="12.75">
      <c r="A374" s="26"/>
      <c r="B374" s="54" t="s">
        <v>251</v>
      </c>
      <c r="C374" s="43"/>
      <c r="D374" s="3">
        <v>23447.6</v>
      </c>
    </row>
    <row r="375" spans="1:4" ht="12.75">
      <c r="A375" s="26"/>
      <c r="B375" s="54" t="s">
        <v>237</v>
      </c>
      <c r="C375" s="43"/>
      <c r="D375" s="3">
        <v>41972.23</v>
      </c>
    </row>
    <row r="376" spans="1:4" ht="12.75">
      <c r="A376" s="26"/>
      <c r="B376" s="54" t="s">
        <v>260</v>
      </c>
      <c r="C376" s="43"/>
      <c r="D376" s="3">
        <v>38032.41</v>
      </c>
    </row>
    <row r="377" spans="1:4" ht="12.75">
      <c r="A377" s="26"/>
      <c r="B377" s="54" t="s">
        <v>252</v>
      </c>
      <c r="C377" s="43"/>
      <c r="D377" s="3">
        <v>5250</v>
      </c>
    </row>
    <row r="378" spans="1:4" ht="12.75">
      <c r="A378" s="26"/>
      <c r="B378" s="54" t="s">
        <v>253</v>
      </c>
      <c r="C378" s="43"/>
      <c r="D378" s="3">
        <v>5250</v>
      </c>
    </row>
    <row r="379" spans="1:4" ht="12.75">
      <c r="A379" s="26"/>
      <c r="B379" s="54" t="s">
        <v>254</v>
      </c>
      <c r="C379" s="43"/>
      <c r="D379" s="3">
        <v>2625</v>
      </c>
    </row>
    <row r="380" spans="1:4" ht="12.75">
      <c r="A380" s="26"/>
      <c r="B380" s="54" t="s">
        <v>244</v>
      </c>
      <c r="C380" s="43"/>
      <c r="D380" s="3">
        <v>889.4</v>
      </c>
    </row>
    <row r="381" spans="1:4" ht="12.75">
      <c r="A381" s="26"/>
      <c r="B381" s="54" t="s">
        <v>255</v>
      </c>
      <c r="C381" s="43"/>
      <c r="D381" s="3">
        <v>631.2</v>
      </c>
    </row>
    <row r="382" spans="1:4" ht="12.75">
      <c r="A382" s="26"/>
      <c r="B382" s="54" t="s">
        <v>243</v>
      </c>
      <c r="C382" s="43"/>
      <c r="D382" s="3">
        <v>2625</v>
      </c>
    </row>
    <row r="383" spans="1:4" ht="12.75">
      <c r="A383" s="26" t="s">
        <v>256</v>
      </c>
      <c r="B383" s="54" t="s">
        <v>258</v>
      </c>
      <c r="C383" s="43"/>
      <c r="D383" s="3">
        <v>2200</v>
      </c>
    </row>
    <row r="384" spans="1:4" ht="12.75">
      <c r="A384" s="21" t="s">
        <v>257</v>
      </c>
      <c r="B384" s="54" t="s">
        <v>259</v>
      </c>
      <c r="C384" s="43"/>
      <c r="D384" s="3">
        <v>1749.98</v>
      </c>
    </row>
    <row r="385" spans="1:4" ht="12.75">
      <c r="A385" s="21"/>
      <c r="B385" s="54" t="s">
        <v>260</v>
      </c>
      <c r="C385" s="43"/>
      <c r="D385" s="3">
        <v>1749.98</v>
      </c>
    </row>
    <row r="386" spans="1:4" ht="12.75">
      <c r="A386" s="21"/>
      <c r="B386" s="54" t="s">
        <v>261</v>
      </c>
      <c r="C386" s="43"/>
      <c r="D386" s="3">
        <v>1749.98</v>
      </c>
    </row>
    <row r="387" spans="1:4" ht="12.75">
      <c r="A387" s="21"/>
      <c r="B387" s="54" t="s">
        <v>262</v>
      </c>
      <c r="C387" s="43"/>
      <c r="D387" s="3">
        <v>1749.98</v>
      </c>
    </row>
    <row r="388" spans="1:4" ht="12.75">
      <c r="A388" s="21" t="s">
        <v>263</v>
      </c>
      <c r="B388" s="54" t="s">
        <v>264</v>
      </c>
      <c r="C388" s="43"/>
      <c r="D388" s="3">
        <v>11822.68</v>
      </c>
    </row>
    <row r="389" spans="1:4" ht="12.75">
      <c r="A389" s="21"/>
      <c r="B389" s="54" t="s">
        <v>265</v>
      </c>
      <c r="C389" s="43"/>
      <c r="D389" s="3">
        <v>154664.2</v>
      </c>
    </row>
    <row r="390" spans="1:4" ht="12.75">
      <c r="A390" s="21" t="s">
        <v>103</v>
      </c>
      <c r="B390" s="54" t="s">
        <v>266</v>
      </c>
      <c r="C390" s="43"/>
      <c r="D390" s="3">
        <v>60375</v>
      </c>
    </row>
    <row r="391" spans="1:4" ht="12.75">
      <c r="A391" s="21" t="s">
        <v>10</v>
      </c>
      <c r="B391" s="54" t="s">
        <v>268</v>
      </c>
      <c r="C391" s="43"/>
      <c r="D391" s="3">
        <v>19965.1</v>
      </c>
    </row>
    <row r="392" spans="1:4" ht="12.75">
      <c r="A392" s="21" t="s">
        <v>42</v>
      </c>
      <c r="B392" s="54" t="s">
        <v>267</v>
      </c>
      <c r="C392" s="43"/>
      <c r="D392" s="3">
        <v>80652.2</v>
      </c>
    </row>
    <row r="393" spans="1:4" ht="12.75">
      <c r="A393" s="21"/>
      <c r="B393" s="54" t="s">
        <v>265</v>
      </c>
      <c r="C393" s="43"/>
      <c r="D393" s="3">
        <v>36698.2</v>
      </c>
    </row>
    <row r="394" spans="1:4" ht="12.75">
      <c r="A394" s="21" t="s">
        <v>269</v>
      </c>
      <c r="B394" s="54" t="s">
        <v>270</v>
      </c>
      <c r="C394" s="43"/>
      <c r="D394" s="3">
        <v>500</v>
      </c>
    </row>
    <row r="395" spans="1:5" ht="12.75">
      <c r="A395" s="21" t="s">
        <v>42</v>
      </c>
      <c r="B395" s="54" t="s">
        <v>271</v>
      </c>
      <c r="C395" s="43"/>
      <c r="D395" s="3">
        <v>46560</v>
      </c>
      <c r="E395" s="25"/>
    </row>
    <row r="396" spans="1:5" ht="12.75">
      <c r="A396" s="19"/>
      <c r="B396" s="85" t="s">
        <v>235</v>
      </c>
      <c r="C396" s="86"/>
      <c r="D396" s="17">
        <v>43750</v>
      </c>
      <c r="E396" s="25"/>
    </row>
    <row r="397" spans="1:5" ht="18.75" customHeight="1">
      <c r="A397" s="32"/>
      <c r="B397" s="87"/>
      <c r="C397" s="88"/>
      <c r="D397" s="11">
        <f>SUM(D370:D396)</f>
        <v>1009635.4599999998</v>
      </c>
      <c r="E397" s="25"/>
    </row>
    <row r="398" spans="1:5" ht="13.5" customHeight="1">
      <c r="A398" s="21" t="s">
        <v>272</v>
      </c>
      <c r="B398" s="54" t="s">
        <v>273</v>
      </c>
      <c r="C398" s="43"/>
      <c r="D398" s="3">
        <v>682228.9</v>
      </c>
      <c r="E398" s="25"/>
    </row>
    <row r="399" spans="1:4" ht="15.75" customHeight="1">
      <c r="A399" s="23"/>
      <c r="B399" s="83"/>
      <c r="C399" s="84"/>
      <c r="D399" s="11">
        <f>SUM(D397:D398)</f>
        <v>1691864.3599999999</v>
      </c>
    </row>
    <row r="400" ht="19.5" customHeight="1"/>
    <row r="401" spans="1:4" ht="23.25" customHeight="1">
      <c r="A401" s="73" t="s">
        <v>274</v>
      </c>
      <c r="B401" s="74"/>
      <c r="C401" s="74"/>
      <c r="D401" s="75"/>
    </row>
    <row r="402" spans="1:4" ht="18.75" customHeight="1">
      <c r="A402" s="76" t="s">
        <v>275</v>
      </c>
      <c r="B402" s="77"/>
      <c r="C402" s="77"/>
      <c r="D402" s="78"/>
    </row>
    <row r="403" spans="1:4" ht="41.25" customHeight="1">
      <c r="A403" s="31"/>
      <c r="B403" s="81" t="s">
        <v>276</v>
      </c>
      <c r="C403" s="82"/>
      <c r="D403" s="6">
        <v>970000</v>
      </c>
    </row>
    <row r="404" ht="20.25" customHeight="1"/>
    <row r="405" spans="1:4" ht="24" customHeight="1">
      <c r="A405" s="73" t="s">
        <v>282</v>
      </c>
      <c r="B405" s="74"/>
      <c r="C405" s="74"/>
      <c r="D405" s="75"/>
    </row>
    <row r="406" spans="1:4" ht="18.75" customHeight="1">
      <c r="A406" s="76" t="s">
        <v>283</v>
      </c>
      <c r="B406" s="77"/>
      <c r="C406" s="77"/>
      <c r="D406" s="78"/>
    </row>
    <row r="407" spans="1:4" ht="12.75">
      <c r="A407" s="26" t="s">
        <v>284</v>
      </c>
      <c r="B407" s="54" t="s">
        <v>299</v>
      </c>
      <c r="C407" s="43"/>
      <c r="D407" s="3">
        <v>100000</v>
      </c>
    </row>
    <row r="408" spans="1:4" ht="12.75">
      <c r="A408" s="26"/>
      <c r="B408" s="54" t="s">
        <v>294</v>
      </c>
      <c r="C408" s="43"/>
      <c r="D408" s="3">
        <v>1200000</v>
      </c>
    </row>
    <row r="409" spans="1:4" ht="12.75">
      <c r="A409" s="26" t="s">
        <v>8</v>
      </c>
      <c r="B409" s="54" t="s">
        <v>368</v>
      </c>
      <c r="C409" s="43"/>
      <c r="D409" s="3">
        <v>100000</v>
      </c>
    </row>
    <row r="410" spans="1:4" ht="12.75">
      <c r="A410" s="26" t="s">
        <v>10</v>
      </c>
      <c r="B410" s="54" t="s">
        <v>295</v>
      </c>
      <c r="C410" s="43"/>
      <c r="D410" s="3">
        <v>250000</v>
      </c>
    </row>
    <row r="411" spans="1:4" ht="12.75">
      <c r="A411" s="26" t="s">
        <v>285</v>
      </c>
      <c r="B411" s="54" t="s">
        <v>293</v>
      </c>
      <c r="C411" s="43"/>
      <c r="D411" s="3">
        <v>500000</v>
      </c>
    </row>
    <row r="412" spans="1:4" ht="12.75">
      <c r="A412" s="26" t="s">
        <v>286</v>
      </c>
      <c r="B412" s="54" t="s">
        <v>295</v>
      </c>
      <c r="C412" s="43"/>
      <c r="D412" s="3">
        <v>2250000</v>
      </c>
    </row>
    <row r="413" spans="1:4" ht="12.75">
      <c r="A413" s="26" t="s">
        <v>287</v>
      </c>
      <c r="B413" s="54" t="s">
        <v>192</v>
      </c>
      <c r="C413" s="43"/>
      <c r="D413" s="3">
        <v>1500000</v>
      </c>
    </row>
    <row r="414" spans="1:4" ht="12.75">
      <c r="A414" s="26" t="s">
        <v>288</v>
      </c>
      <c r="B414" s="54" t="s">
        <v>192</v>
      </c>
      <c r="C414" s="43"/>
      <c r="D414" s="3">
        <v>1300000</v>
      </c>
    </row>
    <row r="415" spans="1:4" ht="12.75">
      <c r="A415" s="26" t="s">
        <v>289</v>
      </c>
      <c r="B415" s="54" t="s">
        <v>296</v>
      </c>
      <c r="C415" s="43"/>
      <c r="D415" s="3">
        <v>676625</v>
      </c>
    </row>
    <row r="416" spans="1:4" ht="12.75">
      <c r="A416" s="26" t="s">
        <v>290</v>
      </c>
      <c r="B416" s="54" t="s">
        <v>297</v>
      </c>
      <c r="C416" s="43"/>
      <c r="D416" s="3">
        <v>1285150</v>
      </c>
    </row>
    <row r="417" spans="1:4" ht="12.75">
      <c r="A417" s="26" t="s">
        <v>75</v>
      </c>
      <c r="B417" s="54" t="s">
        <v>297</v>
      </c>
      <c r="C417" s="43"/>
      <c r="D417" s="3">
        <v>1484675</v>
      </c>
    </row>
    <row r="418" spans="1:4" ht="12.75">
      <c r="A418" s="26" t="s">
        <v>84</v>
      </c>
      <c r="B418" s="54" t="s">
        <v>297</v>
      </c>
      <c r="C418" s="43"/>
      <c r="D418" s="3">
        <v>866712.5</v>
      </c>
    </row>
    <row r="419" spans="1:4" ht="12.75">
      <c r="A419" s="26" t="s">
        <v>10</v>
      </c>
      <c r="B419" s="54" t="s">
        <v>295</v>
      </c>
      <c r="C419" s="43"/>
      <c r="D419" s="3">
        <v>500000</v>
      </c>
    </row>
    <row r="420" spans="1:4" ht="12.75">
      <c r="A420" s="26" t="s">
        <v>291</v>
      </c>
      <c r="B420" s="54" t="s">
        <v>297</v>
      </c>
      <c r="C420" s="43"/>
      <c r="D420" s="3">
        <v>1042750</v>
      </c>
    </row>
    <row r="421" spans="1:4" ht="12.75">
      <c r="A421" s="21" t="s">
        <v>292</v>
      </c>
      <c r="B421" s="54" t="s">
        <v>298</v>
      </c>
      <c r="C421" s="43"/>
      <c r="D421" s="3">
        <v>200000</v>
      </c>
    </row>
    <row r="422" spans="1:4" ht="18.75" customHeight="1">
      <c r="A422" s="60" t="s">
        <v>277</v>
      </c>
      <c r="B422" s="61"/>
      <c r="C422" s="62"/>
      <c r="D422" s="24">
        <f>SUM(D407:D421)</f>
        <v>13255912.5</v>
      </c>
    </row>
    <row r="423" ht="18" customHeight="1"/>
    <row r="424" spans="1:4" ht="26.25" customHeight="1">
      <c r="A424" s="73" t="s">
        <v>300</v>
      </c>
      <c r="B424" s="74"/>
      <c r="C424" s="74"/>
      <c r="D424" s="75"/>
    </row>
    <row r="425" spans="1:4" ht="20.25" customHeight="1">
      <c r="A425" s="76" t="s">
        <v>301</v>
      </c>
      <c r="B425" s="77"/>
      <c r="C425" s="77"/>
      <c r="D425" s="78"/>
    </row>
    <row r="426" spans="1:4" ht="12.75">
      <c r="A426" s="26" t="s">
        <v>302</v>
      </c>
      <c r="B426" s="79" t="s">
        <v>308</v>
      </c>
      <c r="C426" s="80"/>
      <c r="D426" s="3">
        <v>50000</v>
      </c>
    </row>
    <row r="427" spans="1:4" ht="12.75">
      <c r="A427" s="26" t="s">
        <v>303</v>
      </c>
      <c r="B427" s="54"/>
      <c r="C427" s="43"/>
      <c r="D427" s="3">
        <v>50000</v>
      </c>
    </row>
    <row r="428" spans="1:4" ht="12.75">
      <c r="A428" s="26" t="s">
        <v>304</v>
      </c>
      <c r="B428" s="54"/>
      <c r="C428" s="43"/>
      <c r="D428" s="3">
        <v>31500</v>
      </c>
    </row>
    <row r="429" spans="1:4" ht="12.75">
      <c r="A429" s="26" t="s">
        <v>51</v>
      </c>
      <c r="B429" s="54"/>
      <c r="C429" s="43"/>
      <c r="D429" s="3">
        <v>21000</v>
      </c>
    </row>
    <row r="430" spans="1:4" ht="12.75">
      <c r="A430" s="26" t="s">
        <v>305</v>
      </c>
      <c r="B430" s="54"/>
      <c r="C430" s="43"/>
      <c r="D430" s="3">
        <v>22600</v>
      </c>
    </row>
    <row r="431" spans="1:4" ht="12.75">
      <c r="A431" s="26" t="s">
        <v>94</v>
      </c>
      <c r="B431" s="54"/>
      <c r="C431" s="43"/>
      <c r="D431" s="3">
        <v>6792</v>
      </c>
    </row>
    <row r="432" spans="1:4" ht="12.75">
      <c r="A432" s="26" t="s">
        <v>257</v>
      </c>
      <c r="B432" s="54"/>
      <c r="C432" s="43"/>
      <c r="D432" s="3">
        <v>2625</v>
      </c>
    </row>
    <row r="433" spans="1:4" ht="12.75">
      <c r="A433" s="26" t="s">
        <v>306</v>
      </c>
      <c r="B433" s="54"/>
      <c r="C433" s="43"/>
      <c r="D433" s="3">
        <v>29400</v>
      </c>
    </row>
    <row r="434" spans="1:4" ht="12.75">
      <c r="A434" s="26" t="s">
        <v>307</v>
      </c>
      <c r="B434" s="54"/>
      <c r="C434" s="43"/>
      <c r="D434" s="3">
        <v>19200</v>
      </c>
    </row>
    <row r="435" spans="1:4" ht="14.25" customHeight="1">
      <c r="A435" s="69" t="s">
        <v>35</v>
      </c>
      <c r="B435" s="69"/>
      <c r="C435" s="69"/>
      <c r="D435" s="11">
        <f>SUM(D426:D434)</f>
        <v>233117</v>
      </c>
    </row>
    <row r="436" spans="1:4" ht="13.5" customHeight="1">
      <c r="A436" s="69" t="s">
        <v>36</v>
      </c>
      <c r="B436" s="69"/>
      <c r="C436" s="69"/>
      <c r="D436" s="11">
        <v>233117</v>
      </c>
    </row>
    <row r="437" spans="1:4" ht="12.75">
      <c r="A437" s="26" t="s">
        <v>309</v>
      </c>
      <c r="B437" s="54"/>
      <c r="C437" s="43"/>
      <c r="D437" s="3">
        <v>1050000</v>
      </c>
    </row>
    <row r="438" spans="1:4" ht="12.75">
      <c r="A438" s="26" t="s">
        <v>94</v>
      </c>
      <c r="B438" s="54"/>
      <c r="C438" s="43"/>
      <c r="D438" s="3">
        <v>210000</v>
      </c>
    </row>
    <row r="439" spans="1:4" ht="12.75">
      <c r="A439" s="26" t="s">
        <v>312</v>
      </c>
      <c r="B439" s="54"/>
      <c r="C439" s="43"/>
      <c r="D439" s="3">
        <v>2319.5</v>
      </c>
    </row>
    <row r="440" spans="1:4" ht="12.75">
      <c r="A440" s="26" t="s">
        <v>103</v>
      </c>
      <c r="B440" s="54"/>
      <c r="C440" s="43"/>
      <c r="D440" s="3">
        <v>8173.51</v>
      </c>
    </row>
    <row r="441" spans="1:4" ht="12.75">
      <c r="A441" s="26" t="s">
        <v>310</v>
      </c>
      <c r="B441" s="54"/>
      <c r="C441" s="43"/>
      <c r="D441" s="3">
        <v>250</v>
      </c>
    </row>
    <row r="442" spans="1:4" ht="12.75">
      <c r="A442" s="21" t="s">
        <v>58</v>
      </c>
      <c r="B442" s="54"/>
      <c r="C442" s="43"/>
      <c r="D442" s="3">
        <v>19400</v>
      </c>
    </row>
    <row r="443" spans="1:4" ht="12.75">
      <c r="A443" s="21" t="s">
        <v>311</v>
      </c>
      <c r="B443" s="54"/>
      <c r="C443" s="43"/>
      <c r="D443" s="3">
        <v>1000</v>
      </c>
    </row>
    <row r="444" spans="1:4" ht="17.25" customHeight="1">
      <c r="A444" s="60"/>
      <c r="B444" s="61"/>
      <c r="C444" s="62"/>
      <c r="D444" s="24">
        <f>SUM(D436:D443)</f>
        <v>1524260.01</v>
      </c>
    </row>
    <row r="445" spans="1:4" ht="41.25" customHeight="1">
      <c r="A445" s="66" t="s">
        <v>369</v>
      </c>
      <c r="B445" s="67"/>
      <c r="C445" s="67"/>
      <c r="D445" s="68"/>
    </row>
    <row r="446" spans="1:4" ht="16.5" customHeight="1">
      <c r="A446" s="36"/>
      <c r="B446" s="36"/>
      <c r="C446" s="36"/>
      <c r="D446" s="36"/>
    </row>
    <row r="447" spans="1:4" ht="41.25" customHeight="1">
      <c r="A447" s="63" t="s">
        <v>370</v>
      </c>
      <c r="B447" s="64"/>
      <c r="C447" s="64"/>
      <c r="D447" s="65"/>
    </row>
    <row r="448" spans="1:4" ht="12.75">
      <c r="A448" s="26" t="s">
        <v>313</v>
      </c>
      <c r="B448" s="54" t="s">
        <v>329</v>
      </c>
      <c r="C448" s="43"/>
      <c r="D448" s="3">
        <v>3000</v>
      </c>
    </row>
    <row r="449" spans="1:4" ht="12.75">
      <c r="A449" s="26" t="s">
        <v>87</v>
      </c>
      <c r="B449" s="54" t="s">
        <v>324</v>
      </c>
      <c r="C449" s="43"/>
      <c r="D449" s="3">
        <v>1000</v>
      </c>
    </row>
    <row r="450" spans="1:4" ht="12.75">
      <c r="A450" s="26" t="s">
        <v>314</v>
      </c>
      <c r="B450" s="54" t="s">
        <v>325</v>
      </c>
      <c r="C450" s="43"/>
      <c r="D450" s="3">
        <v>1000</v>
      </c>
    </row>
    <row r="451" spans="1:4" ht="12.75">
      <c r="A451" s="26" t="s">
        <v>315</v>
      </c>
      <c r="B451" s="54" t="s">
        <v>325</v>
      </c>
      <c r="C451" s="43"/>
      <c r="D451" s="3">
        <v>1000</v>
      </c>
    </row>
    <row r="452" spans="1:4" ht="12.75">
      <c r="A452" s="26" t="s">
        <v>10</v>
      </c>
      <c r="B452" s="54" t="s">
        <v>326</v>
      </c>
      <c r="C452" s="43"/>
      <c r="D452" s="3">
        <v>250</v>
      </c>
    </row>
    <row r="453" spans="1:4" ht="12.75">
      <c r="A453" s="26" t="s">
        <v>316</v>
      </c>
      <c r="B453" s="54" t="s">
        <v>325</v>
      </c>
      <c r="C453" s="43"/>
      <c r="D453" s="3">
        <v>250</v>
      </c>
    </row>
    <row r="454" spans="1:4" ht="12.75">
      <c r="A454" s="26" t="s">
        <v>317</v>
      </c>
      <c r="B454" s="54" t="s">
        <v>325</v>
      </c>
      <c r="C454" s="43"/>
      <c r="D454" s="3">
        <v>250</v>
      </c>
    </row>
    <row r="455" spans="1:4" ht="12.75">
      <c r="A455" s="26"/>
      <c r="B455" s="54" t="s">
        <v>327</v>
      </c>
      <c r="C455" s="43"/>
      <c r="D455" s="3">
        <v>500</v>
      </c>
    </row>
    <row r="456" spans="1:4" ht="12.75">
      <c r="A456" s="26" t="s">
        <v>139</v>
      </c>
      <c r="B456" s="54" t="s">
        <v>328</v>
      </c>
      <c r="C456" s="43"/>
      <c r="D456" s="3">
        <v>1010.1</v>
      </c>
    </row>
    <row r="457" spans="1:4" ht="28.5" customHeight="1">
      <c r="A457" s="26" t="s">
        <v>318</v>
      </c>
      <c r="B457" s="54" t="s">
        <v>326</v>
      </c>
      <c r="C457" s="43"/>
      <c r="D457" s="3">
        <v>250</v>
      </c>
    </row>
    <row r="458" spans="1:4" ht="12.75">
      <c r="A458" s="26" t="s">
        <v>88</v>
      </c>
      <c r="B458" s="54" t="s">
        <v>325</v>
      </c>
      <c r="C458" s="43"/>
      <c r="D458" s="3">
        <v>505.05</v>
      </c>
    </row>
    <row r="459" spans="1:4" ht="12.75">
      <c r="A459" s="26" t="s">
        <v>319</v>
      </c>
      <c r="B459" s="54" t="s">
        <v>325</v>
      </c>
      <c r="C459" s="43"/>
      <c r="D459" s="3">
        <v>250</v>
      </c>
    </row>
    <row r="460" spans="1:4" ht="12.75">
      <c r="A460" s="26" t="s">
        <v>9</v>
      </c>
      <c r="B460" s="54" t="s">
        <v>325</v>
      </c>
      <c r="C460" s="43"/>
      <c r="D460" s="3">
        <v>1000</v>
      </c>
    </row>
    <row r="461" spans="1:4" ht="12.75">
      <c r="A461" s="26" t="s">
        <v>320</v>
      </c>
      <c r="B461" s="54" t="s">
        <v>325</v>
      </c>
      <c r="C461" s="43"/>
      <c r="D461" s="3">
        <v>250</v>
      </c>
    </row>
    <row r="462" spans="1:4" ht="12.75">
      <c r="A462" s="26" t="s">
        <v>321</v>
      </c>
      <c r="B462" s="54" t="s">
        <v>325</v>
      </c>
      <c r="C462" s="43"/>
      <c r="D462" s="3">
        <v>250</v>
      </c>
    </row>
    <row r="463" spans="1:4" ht="12.75">
      <c r="A463" s="26" t="s">
        <v>46</v>
      </c>
      <c r="B463" s="54" t="s">
        <v>325</v>
      </c>
      <c r="C463" s="43"/>
      <c r="D463" s="3">
        <v>961.53</v>
      </c>
    </row>
    <row r="464" spans="1:4" ht="27" customHeight="1">
      <c r="A464" s="26" t="s">
        <v>322</v>
      </c>
      <c r="B464" s="54" t="s">
        <v>326</v>
      </c>
      <c r="C464" s="43"/>
      <c r="D464" s="3">
        <v>250</v>
      </c>
    </row>
    <row r="465" spans="1:4" ht="12.75">
      <c r="A465" s="26" t="s">
        <v>323</v>
      </c>
      <c r="B465" s="54" t="s">
        <v>325</v>
      </c>
      <c r="C465" s="43"/>
      <c r="D465" s="3">
        <v>250</v>
      </c>
    </row>
    <row r="466" spans="1:4" ht="12.75">
      <c r="A466" s="26" t="s">
        <v>7</v>
      </c>
      <c r="B466" s="54" t="s">
        <v>325</v>
      </c>
      <c r="C466" s="43"/>
      <c r="D466" s="3">
        <v>250</v>
      </c>
    </row>
    <row r="467" spans="1:4" ht="14.25" customHeight="1">
      <c r="A467" s="60" t="s">
        <v>52</v>
      </c>
      <c r="B467" s="61"/>
      <c r="C467" s="62"/>
      <c r="D467" s="24">
        <f>SUM(D448:D466)</f>
        <v>12476.68</v>
      </c>
    </row>
    <row r="468" spans="1:4" ht="14.25" customHeight="1">
      <c r="A468" s="60" t="s">
        <v>53</v>
      </c>
      <c r="B468" s="61"/>
      <c r="C468" s="62"/>
      <c r="D468" s="24">
        <v>12476.68</v>
      </c>
    </row>
    <row r="469" spans="1:4" ht="12.75">
      <c r="A469" s="26" t="s">
        <v>330</v>
      </c>
      <c r="B469" s="54" t="s">
        <v>325</v>
      </c>
      <c r="C469" s="43"/>
      <c r="D469" s="3">
        <v>250</v>
      </c>
    </row>
    <row r="470" spans="1:4" ht="12.75">
      <c r="A470" s="26" t="s">
        <v>331</v>
      </c>
      <c r="B470" s="54" t="s">
        <v>325</v>
      </c>
      <c r="C470" s="43"/>
      <c r="D470" s="3">
        <v>250</v>
      </c>
    </row>
    <row r="471" spans="1:4" ht="12.75">
      <c r="A471" s="26" t="s">
        <v>332</v>
      </c>
      <c r="B471" s="54" t="s">
        <v>325</v>
      </c>
      <c r="C471" s="43"/>
      <c r="D471" s="3">
        <v>250</v>
      </c>
    </row>
    <row r="472" spans="1:4" ht="12.75">
      <c r="A472" s="26" t="s">
        <v>333</v>
      </c>
      <c r="B472" s="54" t="s">
        <v>350</v>
      </c>
      <c r="C472" s="43"/>
      <c r="D472" s="3">
        <v>4000</v>
      </c>
    </row>
    <row r="473" spans="1:4" ht="24.75" customHeight="1">
      <c r="A473" s="26" t="s">
        <v>334</v>
      </c>
      <c r="B473" s="54" t="s">
        <v>348</v>
      </c>
      <c r="C473" s="43"/>
      <c r="D473" s="3">
        <v>250</v>
      </c>
    </row>
    <row r="474" spans="1:4" ht="12.75">
      <c r="A474" s="26" t="s">
        <v>335</v>
      </c>
      <c r="B474" s="54" t="s">
        <v>325</v>
      </c>
      <c r="C474" s="43"/>
      <c r="D474" s="3">
        <v>250</v>
      </c>
    </row>
    <row r="475" spans="1:4" ht="26.25" customHeight="1">
      <c r="A475" s="26" t="s">
        <v>349</v>
      </c>
      <c r="B475" s="54" t="s">
        <v>348</v>
      </c>
      <c r="C475" s="43"/>
      <c r="D475" s="3">
        <v>250</v>
      </c>
    </row>
    <row r="476" spans="1:4" ht="12.75">
      <c r="A476" s="26" t="s">
        <v>336</v>
      </c>
      <c r="B476" s="54" t="s">
        <v>325</v>
      </c>
      <c r="C476" s="43"/>
      <c r="D476" s="3">
        <v>250</v>
      </c>
    </row>
    <row r="477" spans="1:4" ht="12.75">
      <c r="A477" s="26" t="s">
        <v>337</v>
      </c>
      <c r="B477" s="54" t="s">
        <v>325</v>
      </c>
      <c r="C477" s="43"/>
      <c r="D477" s="3">
        <v>250</v>
      </c>
    </row>
    <row r="478" spans="1:4" ht="12.75">
      <c r="A478" s="26" t="s">
        <v>338</v>
      </c>
      <c r="B478" s="54" t="s">
        <v>325</v>
      </c>
      <c r="C478" s="43"/>
      <c r="D478" s="3">
        <v>250</v>
      </c>
    </row>
    <row r="479" spans="1:4" ht="12.75">
      <c r="A479" s="26" t="s">
        <v>339</v>
      </c>
      <c r="B479" s="54" t="s">
        <v>325</v>
      </c>
      <c r="C479" s="43"/>
      <c r="D479" s="3">
        <v>250</v>
      </c>
    </row>
    <row r="480" spans="1:4" ht="12.75">
      <c r="A480" s="26" t="s">
        <v>340</v>
      </c>
      <c r="B480" s="54" t="s">
        <v>325</v>
      </c>
      <c r="C480" s="43"/>
      <c r="D480" s="3">
        <v>250</v>
      </c>
    </row>
    <row r="481" spans="1:4" ht="12.75">
      <c r="A481" s="26" t="s">
        <v>341</v>
      </c>
      <c r="B481" s="54" t="s">
        <v>325</v>
      </c>
      <c r="C481" s="43"/>
      <c r="D481" s="3">
        <v>250</v>
      </c>
    </row>
    <row r="482" spans="1:4" ht="12.75">
      <c r="A482" s="26" t="s">
        <v>306</v>
      </c>
      <c r="B482" s="54" t="s">
        <v>325</v>
      </c>
      <c r="C482" s="43"/>
      <c r="D482" s="3">
        <v>250</v>
      </c>
    </row>
    <row r="483" spans="1:4" ht="12.75">
      <c r="A483" s="26" t="s">
        <v>342</v>
      </c>
      <c r="B483" s="54" t="s">
        <v>325</v>
      </c>
      <c r="C483" s="43"/>
      <c r="D483" s="3">
        <v>250</v>
      </c>
    </row>
    <row r="484" spans="1:4" ht="12.75">
      <c r="A484" s="26" t="s">
        <v>343</v>
      </c>
      <c r="B484" s="54" t="s">
        <v>325</v>
      </c>
      <c r="C484" s="43"/>
      <c r="D484" s="3">
        <v>250</v>
      </c>
    </row>
    <row r="485" spans="1:4" ht="12.75">
      <c r="A485" s="26" t="s">
        <v>215</v>
      </c>
      <c r="B485" s="54" t="s">
        <v>325</v>
      </c>
      <c r="C485" s="43"/>
      <c r="D485" s="3">
        <v>250</v>
      </c>
    </row>
    <row r="486" spans="1:4" ht="12.75">
      <c r="A486" s="26" t="s">
        <v>315</v>
      </c>
      <c r="B486" s="54" t="s">
        <v>325</v>
      </c>
      <c r="C486" s="43"/>
      <c r="D486" s="3">
        <v>250</v>
      </c>
    </row>
    <row r="487" spans="1:4" ht="12.75">
      <c r="A487" s="26" t="s">
        <v>346</v>
      </c>
      <c r="B487" s="54" t="s">
        <v>325</v>
      </c>
      <c r="C487" s="43"/>
      <c r="D487" s="3">
        <v>50</v>
      </c>
    </row>
    <row r="488" spans="1:4" ht="12.75">
      <c r="A488" s="26" t="s">
        <v>344</v>
      </c>
      <c r="B488" s="54" t="s">
        <v>325</v>
      </c>
      <c r="C488" s="43"/>
      <c r="D488" s="3">
        <v>100</v>
      </c>
    </row>
    <row r="489" spans="1:4" ht="12.75">
      <c r="A489" s="26" t="s">
        <v>345</v>
      </c>
      <c r="B489" s="54" t="s">
        <v>325</v>
      </c>
      <c r="C489" s="43"/>
      <c r="D489" s="3">
        <v>4195.68</v>
      </c>
    </row>
    <row r="490" spans="1:4" ht="17.25" customHeight="1">
      <c r="A490" s="48" t="s">
        <v>347</v>
      </c>
      <c r="B490" s="49"/>
      <c r="C490" s="50"/>
      <c r="D490" s="11">
        <f>SUM(D468:D489)</f>
        <v>25072.36</v>
      </c>
    </row>
    <row r="491" spans="1:4" ht="66" customHeight="1">
      <c r="A491" s="34" t="s">
        <v>351</v>
      </c>
      <c r="B491" s="55"/>
      <c r="C491" s="56"/>
      <c r="D491" s="33">
        <v>10676.03</v>
      </c>
    </row>
    <row r="492" spans="1:4" ht="27.75" customHeight="1">
      <c r="A492" s="57" t="s">
        <v>352</v>
      </c>
      <c r="B492" s="58"/>
      <c r="C492" s="59"/>
      <c r="D492" s="22">
        <v>53127</v>
      </c>
    </row>
    <row r="493" spans="1:4" ht="17.25" customHeight="1">
      <c r="A493" s="48" t="s">
        <v>353</v>
      </c>
      <c r="B493" s="49"/>
      <c r="C493" s="50"/>
      <c r="D493" s="11">
        <f>SUM(D490:D492)</f>
        <v>88875.39</v>
      </c>
    </row>
    <row r="494" spans="1:4" ht="19.5" customHeight="1">
      <c r="A494" s="51" t="s">
        <v>354</v>
      </c>
      <c r="B494" s="52"/>
      <c r="C494" s="52"/>
      <c r="D494" s="53"/>
    </row>
    <row r="495" spans="1:4" ht="12.75">
      <c r="A495" s="34" t="s">
        <v>355</v>
      </c>
      <c r="B495" s="35"/>
      <c r="C495" s="27"/>
      <c r="D495" s="16">
        <v>15186.13</v>
      </c>
    </row>
    <row r="496" spans="1:4" ht="12.75">
      <c r="A496" s="42" t="s">
        <v>356</v>
      </c>
      <c r="B496" s="41"/>
      <c r="C496" s="43"/>
      <c r="D496" s="16">
        <v>58088.53</v>
      </c>
    </row>
    <row r="497" spans="1:4" ht="12.75">
      <c r="A497" s="42" t="s">
        <v>357</v>
      </c>
      <c r="B497" s="41"/>
      <c r="C497" s="43"/>
      <c r="D497" s="16">
        <v>15600.73</v>
      </c>
    </row>
    <row r="498" spans="1:4" ht="18.75" customHeight="1">
      <c r="A498" s="44" t="s">
        <v>279</v>
      </c>
      <c r="B498" s="45"/>
      <c r="C498" s="46"/>
      <c r="D498" s="11">
        <f>SUM(D495:D497)</f>
        <v>88875.39</v>
      </c>
    </row>
    <row r="500" spans="1:4" ht="12.75">
      <c r="A500" s="47" t="s">
        <v>358</v>
      </c>
      <c r="B500" s="47"/>
      <c r="C500" s="47"/>
      <c r="D500" s="47"/>
    </row>
    <row r="502" spans="1:4" ht="12.75">
      <c r="A502" s="38" t="s">
        <v>359</v>
      </c>
      <c r="B502" s="38"/>
      <c r="C502" s="39"/>
      <c r="D502" s="39"/>
    </row>
    <row r="504" spans="1:4" ht="39" customHeight="1">
      <c r="A504" s="40" t="s">
        <v>360</v>
      </c>
      <c r="B504" s="41"/>
      <c r="C504" s="41"/>
      <c r="D504" s="41"/>
    </row>
    <row r="506" spans="1:2" ht="12.75">
      <c r="A506" s="37" t="s">
        <v>361</v>
      </c>
      <c r="B506" s="37"/>
    </row>
  </sheetData>
  <mergeCells count="470">
    <mergeCell ref="B245:C245"/>
    <mergeCell ref="B232:D232"/>
    <mergeCell ref="B246:C246"/>
    <mergeCell ref="A247:D247"/>
    <mergeCell ref="B241:C241"/>
    <mergeCell ref="B242:C242"/>
    <mergeCell ref="B243:C243"/>
    <mergeCell ref="B244:C244"/>
    <mergeCell ref="B237:C237"/>
    <mergeCell ref="B238:C238"/>
    <mergeCell ref="B239:C239"/>
    <mergeCell ref="B240:C240"/>
    <mergeCell ref="B233:C233"/>
    <mergeCell ref="B234:C234"/>
    <mergeCell ref="B235:C235"/>
    <mergeCell ref="B236:C236"/>
    <mergeCell ref="B224:C224"/>
    <mergeCell ref="B229:C229"/>
    <mergeCell ref="B230:C230"/>
    <mergeCell ref="B231:C231"/>
    <mergeCell ref="B225:C225"/>
    <mergeCell ref="B226:C226"/>
    <mergeCell ref="B227:C227"/>
    <mergeCell ref="B228:C228"/>
    <mergeCell ref="A223:C223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A187:C187"/>
    <mergeCell ref="B185:C185"/>
    <mergeCell ref="B188:C188"/>
    <mergeCell ref="A222:C222"/>
    <mergeCell ref="B217:C217"/>
    <mergeCell ref="B218:C218"/>
    <mergeCell ref="B219:C219"/>
    <mergeCell ref="B220:C220"/>
    <mergeCell ref="B221:C221"/>
    <mergeCell ref="B182:C182"/>
    <mergeCell ref="B183:C183"/>
    <mergeCell ref="A186:C186"/>
    <mergeCell ref="B184:C184"/>
    <mergeCell ref="B178:C178"/>
    <mergeCell ref="B179:C179"/>
    <mergeCell ref="B180:C180"/>
    <mergeCell ref="B181:C181"/>
    <mergeCell ref="B174:C174"/>
    <mergeCell ref="B175:C175"/>
    <mergeCell ref="B176:C176"/>
    <mergeCell ref="B177:C177"/>
    <mergeCell ref="B170:C170"/>
    <mergeCell ref="B171:C171"/>
    <mergeCell ref="B172:C172"/>
    <mergeCell ref="B173:C173"/>
    <mergeCell ref="B166:C166"/>
    <mergeCell ref="B167:C167"/>
    <mergeCell ref="B168:C168"/>
    <mergeCell ref="B169:C169"/>
    <mergeCell ref="B162:C162"/>
    <mergeCell ref="B163:C163"/>
    <mergeCell ref="B164:C164"/>
    <mergeCell ref="B165:C165"/>
    <mergeCell ref="B158:C158"/>
    <mergeCell ref="B159:C159"/>
    <mergeCell ref="B160:C160"/>
    <mergeCell ref="B161:C161"/>
    <mergeCell ref="A148:C148"/>
    <mergeCell ref="B155:C155"/>
    <mergeCell ref="B156:C156"/>
    <mergeCell ref="B157:C157"/>
    <mergeCell ref="B144:C144"/>
    <mergeCell ref="B145:C145"/>
    <mergeCell ref="B146:C146"/>
    <mergeCell ref="A147:C147"/>
    <mergeCell ref="B140:C140"/>
    <mergeCell ref="B141:C141"/>
    <mergeCell ref="B142:C142"/>
    <mergeCell ref="B143:C143"/>
    <mergeCell ref="B136:C136"/>
    <mergeCell ref="B137:C137"/>
    <mergeCell ref="B138:C138"/>
    <mergeCell ref="B139:C139"/>
    <mergeCell ref="B132:C132"/>
    <mergeCell ref="B133:C133"/>
    <mergeCell ref="B134:C134"/>
    <mergeCell ref="B135:C135"/>
    <mergeCell ref="B128:C128"/>
    <mergeCell ref="B129:C129"/>
    <mergeCell ref="B130:C130"/>
    <mergeCell ref="B131:C131"/>
    <mergeCell ref="B124:C124"/>
    <mergeCell ref="B125:C125"/>
    <mergeCell ref="B126:C126"/>
    <mergeCell ref="B127:C127"/>
    <mergeCell ref="B120:C120"/>
    <mergeCell ref="B121:C121"/>
    <mergeCell ref="B122:C122"/>
    <mergeCell ref="B123:C123"/>
    <mergeCell ref="B116:C116"/>
    <mergeCell ref="B117:C117"/>
    <mergeCell ref="B118:C118"/>
    <mergeCell ref="B119:C119"/>
    <mergeCell ref="B112:C112"/>
    <mergeCell ref="B113:C113"/>
    <mergeCell ref="B114:C114"/>
    <mergeCell ref="B115:C115"/>
    <mergeCell ref="B108:C108"/>
    <mergeCell ref="A109:C109"/>
    <mergeCell ref="A110:C110"/>
    <mergeCell ref="B111:C111"/>
    <mergeCell ref="B104:C104"/>
    <mergeCell ref="B105:C105"/>
    <mergeCell ref="B106:C106"/>
    <mergeCell ref="B107:C107"/>
    <mergeCell ref="B100:C100"/>
    <mergeCell ref="B101:C101"/>
    <mergeCell ref="B102:C102"/>
    <mergeCell ref="B103:C103"/>
    <mergeCell ref="B96:C96"/>
    <mergeCell ref="B97:C97"/>
    <mergeCell ref="B98:C98"/>
    <mergeCell ref="B99:C99"/>
    <mergeCell ref="B86:C86"/>
    <mergeCell ref="B94:C94"/>
    <mergeCell ref="B93:C93"/>
    <mergeCell ref="B95:C95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A71:C71"/>
    <mergeCell ref="A72:C72"/>
    <mergeCell ref="B65:C65"/>
    <mergeCell ref="B66:C66"/>
    <mergeCell ref="B67:C67"/>
    <mergeCell ref="B68:C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1:C31"/>
    <mergeCell ref="B38:C38"/>
    <mergeCell ref="B39:C39"/>
    <mergeCell ref="B40:C40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50:C150"/>
    <mergeCell ref="B151:C151"/>
    <mergeCell ref="B152:C152"/>
    <mergeCell ref="B8:C8"/>
    <mergeCell ref="B9:C9"/>
    <mergeCell ref="B10:C10"/>
    <mergeCell ref="B11:C11"/>
    <mergeCell ref="B12:C12"/>
    <mergeCell ref="B13:C13"/>
    <mergeCell ref="B14:C14"/>
    <mergeCell ref="B153:C153"/>
    <mergeCell ref="B154:C154"/>
    <mergeCell ref="B85:D85"/>
    <mergeCell ref="B87:C87"/>
    <mergeCell ref="B88:C88"/>
    <mergeCell ref="B89:C89"/>
    <mergeCell ref="B90:C90"/>
    <mergeCell ref="B91:C91"/>
    <mergeCell ref="B92:C92"/>
    <mergeCell ref="B149:C149"/>
    <mergeCell ref="B36:C36"/>
    <mergeCell ref="B37:C37"/>
    <mergeCell ref="A1:D1"/>
    <mergeCell ref="A2:D2"/>
    <mergeCell ref="A3:D3"/>
    <mergeCell ref="B7:D7"/>
    <mergeCell ref="B34:C34"/>
    <mergeCell ref="B35:C35"/>
    <mergeCell ref="A32:C32"/>
    <mergeCell ref="A33:C33"/>
    <mergeCell ref="B248:C248"/>
    <mergeCell ref="B249:C249"/>
    <mergeCell ref="B250:C250"/>
    <mergeCell ref="B251:C251"/>
    <mergeCell ref="B252:C252"/>
    <mergeCell ref="B253:C253"/>
    <mergeCell ref="A254:C254"/>
    <mergeCell ref="A255:C255"/>
    <mergeCell ref="B256:C256"/>
    <mergeCell ref="B259:C259"/>
    <mergeCell ref="B260:C260"/>
    <mergeCell ref="B261:C261"/>
    <mergeCell ref="B262:C262"/>
    <mergeCell ref="B257:C257"/>
    <mergeCell ref="B258:C258"/>
    <mergeCell ref="A266:D266"/>
    <mergeCell ref="B263:C263"/>
    <mergeCell ref="B264:C264"/>
    <mergeCell ref="A265:C265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84:D284"/>
    <mergeCell ref="A285:D285"/>
    <mergeCell ref="B303:C303"/>
    <mergeCell ref="B304:C304"/>
    <mergeCell ref="A299:D299"/>
    <mergeCell ref="B300:C300"/>
    <mergeCell ref="B301:C301"/>
    <mergeCell ref="B302:C302"/>
    <mergeCell ref="B290:C290"/>
    <mergeCell ref="B291:C291"/>
    <mergeCell ref="B292:C292"/>
    <mergeCell ref="B293:C293"/>
    <mergeCell ref="A286:D286"/>
    <mergeCell ref="B287:C287"/>
    <mergeCell ref="B288:C288"/>
    <mergeCell ref="B289:C289"/>
    <mergeCell ref="B294:C294"/>
    <mergeCell ref="A295:C295"/>
    <mergeCell ref="A296:D296"/>
    <mergeCell ref="A298:D298"/>
    <mergeCell ref="B305:C305"/>
    <mergeCell ref="B306:C306"/>
    <mergeCell ref="B308:C308"/>
    <mergeCell ref="A309:C309"/>
    <mergeCell ref="B307:C307"/>
    <mergeCell ref="A311:D311"/>
    <mergeCell ref="A312:D312"/>
    <mergeCell ref="B313:C313"/>
    <mergeCell ref="B323:C323"/>
    <mergeCell ref="B319:C319"/>
    <mergeCell ref="B320:C320"/>
    <mergeCell ref="B321:C321"/>
    <mergeCell ref="B322:C322"/>
    <mergeCell ref="A315:D315"/>
    <mergeCell ref="A316:D316"/>
    <mergeCell ref="B317:C317"/>
    <mergeCell ref="B318:C318"/>
    <mergeCell ref="B324:C324"/>
    <mergeCell ref="B331:C331"/>
    <mergeCell ref="A335:C335"/>
    <mergeCell ref="B325:C325"/>
    <mergeCell ref="B326:C326"/>
    <mergeCell ref="B327:C327"/>
    <mergeCell ref="B328:C328"/>
    <mergeCell ref="B329:C329"/>
    <mergeCell ref="B330:C330"/>
    <mergeCell ref="B333:C333"/>
    <mergeCell ref="B334:C334"/>
    <mergeCell ref="B332:C332"/>
    <mergeCell ref="A341:D341"/>
    <mergeCell ref="A342:D342"/>
    <mergeCell ref="B343:C343"/>
    <mergeCell ref="A345:D345"/>
    <mergeCell ref="A346:D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A369:C369"/>
    <mergeCell ref="B367:C367"/>
    <mergeCell ref="B368:C368"/>
    <mergeCell ref="B365:C365"/>
    <mergeCell ref="B366:C366"/>
    <mergeCell ref="A370:C370"/>
    <mergeCell ref="B371:C371"/>
    <mergeCell ref="B372:C372"/>
    <mergeCell ref="B373:C373"/>
    <mergeCell ref="B374:C374"/>
    <mergeCell ref="B375:C375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93:C393"/>
    <mergeCell ref="B394:C394"/>
    <mergeCell ref="B387:C387"/>
    <mergeCell ref="B388:C388"/>
    <mergeCell ref="B389:C389"/>
    <mergeCell ref="B390:C390"/>
    <mergeCell ref="B399:C399"/>
    <mergeCell ref="B376:C376"/>
    <mergeCell ref="A401:D401"/>
    <mergeCell ref="A402:D402"/>
    <mergeCell ref="B395:C395"/>
    <mergeCell ref="B396:C396"/>
    <mergeCell ref="B398:C398"/>
    <mergeCell ref="B397:C397"/>
    <mergeCell ref="B391:C391"/>
    <mergeCell ref="B392:C392"/>
    <mergeCell ref="B403:C403"/>
    <mergeCell ref="A405:D405"/>
    <mergeCell ref="A406:D406"/>
    <mergeCell ref="B407:C407"/>
    <mergeCell ref="B415:C415"/>
    <mergeCell ref="B408:C408"/>
    <mergeCell ref="B409:C409"/>
    <mergeCell ref="B410:C410"/>
    <mergeCell ref="B411:C411"/>
    <mergeCell ref="B428:C428"/>
    <mergeCell ref="B429:C429"/>
    <mergeCell ref="B416:C416"/>
    <mergeCell ref="B417:C417"/>
    <mergeCell ref="B418:C418"/>
    <mergeCell ref="B419:C419"/>
    <mergeCell ref="A424:D424"/>
    <mergeCell ref="A425:D425"/>
    <mergeCell ref="B426:C426"/>
    <mergeCell ref="B427:C427"/>
    <mergeCell ref="A422:C422"/>
    <mergeCell ref="A336:D336"/>
    <mergeCell ref="B337:C337"/>
    <mergeCell ref="B338:C338"/>
    <mergeCell ref="A339:C339"/>
    <mergeCell ref="B420:C420"/>
    <mergeCell ref="B421:C421"/>
    <mergeCell ref="B412:C412"/>
    <mergeCell ref="B413:C413"/>
    <mergeCell ref="B414:C414"/>
    <mergeCell ref="B430:C430"/>
    <mergeCell ref="B431:C431"/>
    <mergeCell ref="B432:C432"/>
    <mergeCell ref="B433:C433"/>
    <mergeCell ref="B434:C434"/>
    <mergeCell ref="B437:C437"/>
    <mergeCell ref="A435:C435"/>
    <mergeCell ref="A436:C436"/>
    <mergeCell ref="B438:C438"/>
    <mergeCell ref="B439:C439"/>
    <mergeCell ref="B443:C443"/>
    <mergeCell ref="A445:D445"/>
    <mergeCell ref="B440:C440"/>
    <mergeCell ref="B441:C441"/>
    <mergeCell ref="B442:C442"/>
    <mergeCell ref="A444:C444"/>
    <mergeCell ref="A447:D447"/>
    <mergeCell ref="B448:C448"/>
    <mergeCell ref="B449:C449"/>
    <mergeCell ref="B450:C450"/>
    <mergeCell ref="B455:C455"/>
    <mergeCell ref="B456:C456"/>
    <mergeCell ref="B457:C457"/>
    <mergeCell ref="B451:C451"/>
    <mergeCell ref="B452:C452"/>
    <mergeCell ref="B453:C453"/>
    <mergeCell ref="B454:C454"/>
    <mergeCell ref="B458:C458"/>
    <mergeCell ref="B459:C459"/>
    <mergeCell ref="B460:C460"/>
    <mergeCell ref="A468:C468"/>
    <mergeCell ref="A467:C467"/>
    <mergeCell ref="B461:C461"/>
    <mergeCell ref="B462:C462"/>
    <mergeCell ref="B463:C463"/>
    <mergeCell ref="B464:C464"/>
    <mergeCell ref="B465:C465"/>
    <mergeCell ref="B466:C466"/>
    <mergeCell ref="B469:C469"/>
    <mergeCell ref="B470:C470"/>
    <mergeCell ref="B471:C471"/>
    <mergeCell ref="B472:C472"/>
    <mergeCell ref="B473:C473"/>
    <mergeCell ref="B474:C474"/>
    <mergeCell ref="B475:C475"/>
    <mergeCell ref="A492:C492"/>
    <mergeCell ref="B476:C476"/>
    <mergeCell ref="B477:C477"/>
    <mergeCell ref="B478:C478"/>
    <mergeCell ref="A491:C491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A490:C490"/>
    <mergeCell ref="A493:C493"/>
    <mergeCell ref="A494:D494"/>
    <mergeCell ref="A495:C495"/>
    <mergeCell ref="A496:C496"/>
    <mergeCell ref="A506:B506"/>
    <mergeCell ref="A502:D502"/>
    <mergeCell ref="A504:D504"/>
    <mergeCell ref="A497:C497"/>
    <mergeCell ref="A498:C498"/>
    <mergeCell ref="A500:D500"/>
  </mergeCells>
  <printOptions horizontalCentered="1"/>
  <pageMargins left="0" right="0" top="0.5905511811023623" bottom="0.5905511811023623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2004-05-19T17:14:55Z</cp:lastPrinted>
  <dcterms:created xsi:type="dcterms:W3CDTF">2004-05-18T15:57:34Z</dcterms:created>
  <dcterms:modified xsi:type="dcterms:W3CDTF">2004-05-19T17:45:44Z</dcterms:modified>
  <cp:category/>
  <cp:version/>
  <cp:contentType/>
  <cp:contentStatus/>
</cp:coreProperties>
</file>