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<sst xmlns="http://schemas.openxmlformats.org/spreadsheetml/2006/main" count="105" uniqueCount="93">
  <si>
    <t>NUM. 15.</t>
  </si>
  <si>
    <t>ADUANA MARÍTIMA DE VERACRUZ.</t>
  </si>
  <si>
    <t>Rendimientos y distribucion de dicha oficina desde 1° de Enero hasta 28 de Junio de 1867.</t>
  </si>
  <si>
    <t>Toneladas</t>
  </si>
  <si>
    <t>Importacion</t>
  </si>
  <si>
    <t>Impuesto al tabaco</t>
  </si>
  <si>
    <t>Derecho municipal</t>
  </si>
  <si>
    <t>Mejoras materiales</t>
  </si>
  <si>
    <t>Ferro-carril</t>
  </si>
  <si>
    <t>Internacion</t>
  </si>
  <si>
    <t>A la vuelta</t>
  </si>
  <si>
    <t>De la vuelta</t>
  </si>
  <si>
    <t>Contraregistro</t>
  </si>
  <si>
    <t>Exportacion</t>
  </si>
  <si>
    <t>Confiscaciones y multas</t>
  </si>
  <si>
    <t>Circulacion</t>
  </si>
  <si>
    <t>Hospitales de caridad</t>
  </si>
  <si>
    <t>Multas</t>
  </si>
  <si>
    <t>Suplementos</t>
  </si>
  <si>
    <t>Cambio de letras numerario</t>
  </si>
  <si>
    <t>Existencia de Diciembre de 1866</t>
  </si>
  <si>
    <t>DISTRIBUCION.</t>
  </si>
  <si>
    <t>Enterados en la administracion principal de rentas por cuenta del 15 p00 de ferrocarril</t>
  </si>
  <si>
    <t>Enterados en la misma oficina para diversas atenciones</t>
  </si>
  <si>
    <t>Entregados á Viya hermanos, tres cuartas partes del 20 p00 de mejoras</t>
  </si>
  <si>
    <t>Entregados á los agentes de la convencion inglesa</t>
  </si>
  <si>
    <t>Entregados á los agentes de la convencion española</t>
  </si>
  <si>
    <t>Al pagador frances por convencion francesa</t>
  </si>
  <si>
    <t>Al cónsul de Francia</t>
  </si>
  <si>
    <t>A varios por órdenes del ministerio</t>
  </si>
  <si>
    <t>Devoluciones de derechos</t>
  </si>
  <si>
    <t>Cambio de letras por numerario</t>
  </si>
  <si>
    <t>Premio de cambio y descuentos</t>
  </si>
  <si>
    <t>Entrega á la administracion militar</t>
  </si>
  <si>
    <t>A participes de confiscaciones y multas</t>
  </si>
  <si>
    <t>Al ayuntamiento por derecho local</t>
  </si>
  <si>
    <t>A Zangroniz por reparacion del muelle</t>
  </si>
  <si>
    <t>Descuentos por derechos de pagos en México</t>
  </si>
  <si>
    <t>Al frente</t>
  </si>
  <si>
    <t>Del frente</t>
  </si>
  <si>
    <t>Reintegro de suplementos</t>
  </si>
  <si>
    <t>Ordenes pagadas de la comisaría imperial</t>
  </si>
  <si>
    <t>Remitidos á Yucatan</t>
  </si>
  <si>
    <t>Remitidos al cónsul de Francia</t>
  </si>
  <si>
    <t>Depósito judicial, devolucion</t>
  </si>
  <si>
    <t>Gastos de administracion</t>
  </si>
  <si>
    <t>Existencia al concluir</t>
  </si>
  <si>
    <t>Igual</t>
  </si>
  <si>
    <t>ADUANA MARITIMA DE SISAL.</t>
  </si>
  <si>
    <t>Productos de Enero á Abril de 1867.</t>
  </si>
  <si>
    <t>Otros ramos inlcusa la existencia</t>
  </si>
  <si>
    <t>Sueldos</t>
  </si>
  <si>
    <t>Entregado á la Comisaría imperial y aplicado á las atenciones generales</t>
  </si>
  <si>
    <t>ADUANA MARITIMA DE CAMPECHE</t>
  </si>
  <si>
    <t>Otras aplicaciones y enteros en las oficinas de distribucion</t>
  </si>
  <si>
    <t>Rendimientos de Enero á Abril de 867.</t>
  </si>
  <si>
    <t>ADUANA MARITIMA DEL CÁRMEN.</t>
  </si>
  <si>
    <t>Otros ramos inlcusa la existencia anterior</t>
  </si>
  <si>
    <t>Otros ramos inclusa la existencia anterior</t>
  </si>
  <si>
    <t>Aplicaciones diversas y enteros en las oficinas de distribucion</t>
  </si>
  <si>
    <t>RENDIMIENTOS DE ENSAYE MAYOR, DE ENERO Á MAYO DE 867.</t>
  </si>
  <si>
    <t xml:space="preserve">Remitidos á la Tesorería </t>
  </si>
  <si>
    <t>Sueldos y gastos</t>
  </si>
  <si>
    <t>Noticia de los productos y gastos que tuvo la municipalidad de México, desde 1° de Enero de 1863 hasta 20 de Junio de 1867, sacada con toda exactitud de los asientos que existen en los libros de la cuenta de todo ese tiempo.</t>
  </si>
  <si>
    <t>Año de 1864</t>
  </si>
  <si>
    <t>Año de 1865</t>
  </si>
  <si>
    <t>Año de 1866</t>
  </si>
  <si>
    <t>De Enero á 20 de Junio de 1867</t>
  </si>
  <si>
    <t>Existencia</t>
  </si>
  <si>
    <t>De 1° de Junio á 31 de Diciembre de 63</t>
  </si>
  <si>
    <t>RENTAS DE LAS ADUANAS INTERIORES.</t>
  </si>
  <si>
    <t>Veracruz, de Enero á Junio por cálculo, alcabalas y contribuciones</t>
  </si>
  <si>
    <t>Contribuciones extraordinarias, préstamos etc, etc.</t>
  </si>
  <si>
    <t>Puebla, de Enero á Abril, alcabala y contribuciones, por calculo</t>
  </si>
  <si>
    <t>Préstamos y contribuciones extraordinarias etc.</t>
  </si>
  <si>
    <t>Toluca, Guanajuato y otras pocas ciudades que estuvieron en los primeros meses de 867 todavía subyugadas y pendientes de los acontecimientos</t>
  </si>
  <si>
    <t>Rendimiento general</t>
  </si>
  <si>
    <t>Noticia de los ingresos y egresos habidos en la administracion principal de Correos de Veracruz, en el tiempo que ella marca y fue ocupada por la intervencion.</t>
  </si>
  <si>
    <t>De Mayo á Diciembre de 862</t>
  </si>
  <si>
    <t>Año de 863</t>
  </si>
  <si>
    <t>Idem de 864</t>
  </si>
  <si>
    <t>Idem de 865</t>
  </si>
  <si>
    <t>Idem de 866</t>
  </si>
  <si>
    <t>Enero á Junio de 867</t>
  </si>
  <si>
    <t>Existencia en general</t>
  </si>
  <si>
    <t>Sueldos y gastos de administracion</t>
  </si>
  <si>
    <t>Enteros en la administracion principal de rentas</t>
  </si>
  <si>
    <t>Existencia que encontró la república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</si>
  <si>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</si>
  <si>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</si>
  <si>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</si>
  <si>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Productos</t>
  </si>
  <si>
    <t>Id. á Temple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</si>
</sst>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left" wrapText="1"/>
    </xf>
    <xf numFmtId="4" fontId="0" fillId="0" borderId="2" xfId="0" applyNumberFormat="1" applyBorder="1" applyAlignment="1">
      <alignment horizontal="left" wrapText="1"/>
    </xf>
    <xf numFmtId="4" fontId="2" fillId="0" borderId="7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4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49.00390625" style="0" customWidth="1"/>
    <col min="2" max="2" width="23.28125" style="5" customWidth="1"/>
    <col min="3" max="3" width="22.28125" style="5" customWidth="1"/>
  </cols>
  <sheetData>
    <row r="1" spans="1:3" ht="23.25" customHeight="1">
      <c r="A1" s="15" t="s">
        <v>0</v>
      </c>
      <c r="B1" s="16"/>
      <c r="C1" s="16"/>
    </row>
    <row r="2" spans="1:3" ht="16.5" customHeight="1">
      <c r="A2" s="17" t="s">
        <v>1</v>
      </c>
      <c r="B2" s="16"/>
      <c r="C2" s="16"/>
    </row>
    <row r="3" spans="1:3" ht="18.75" customHeight="1">
      <c r="A3" s="18" t="s">
        <v>2</v>
      </c>
      <c r="B3" s="16"/>
      <c r="C3" s="16"/>
    </row>
    <row r="4" ht="12.75">
      <c r="A4" s="1"/>
    </row>
    <row r="6" spans="1:3" ht="12.75">
      <c r="A6" s="2" t="s">
        <v>3</v>
      </c>
      <c r="B6" s="6">
        <v>9782.02</v>
      </c>
      <c r="C6" s="6"/>
    </row>
    <row r="7" spans="1:3" ht="12.75">
      <c r="A7" s="3" t="s">
        <v>4</v>
      </c>
      <c r="B7" s="7">
        <v>1037351.58</v>
      </c>
      <c r="C7" s="7"/>
    </row>
    <row r="8" spans="1:3" ht="12.75">
      <c r="A8" s="3" t="s">
        <v>5</v>
      </c>
      <c r="B8" s="7">
        <v>15486.13</v>
      </c>
      <c r="C8" s="7"/>
    </row>
    <row r="9" spans="1:3" ht="12.75">
      <c r="A9" s="3" t="s">
        <v>6</v>
      </c>
      <c r="B9" s="7">
        <v>44647.91</v>
      </c>
      <c r="C9" s="7"/>
    </row>
    <row r="10" spans="1:3" ht="12.75">
      <c r="A10" s="3" t="s">
        <v>7</v>
      </c>
      <c r="B10" s="7">
        <v>199939.8</v>
      </c>
      <c r="C10" s="7"/>
    </row>
    <row r="11" spans="1:3" ht="12.75">
      <c r="A11" s="3" t="s">
        <v>8</v>
      </c>
      <c r="B11" s="7">
        <v>149953.11</v>
      </c>
      <c r="C11" s="7"/>
    </row>
    <row r="12" spans="1:3" ht="12.75">
      <c r="A12" s="3" t="s">
        <v>9</v>
      </c>
      <c r="B12" s="7">
        <v>100249.61</v>
      </c>
      <c r="C12" s="7"/>
    </row>
    <row r="13" spans="1:3" ht="12.75">
      <c r="A13" s="4" t="s">
        <v>10</v>
      </c>
      <c r="B13" s="8">
        <f>SUM(B6:B12)</f>
        <v>1557410.16</v>
      </c>
      <c r="C13" s="8"/>
    </row>
    <row r="14" spans="1:3" ht="12.75">
      <c r="A14" s="4" t="s">
        <v>11</v>
      </c>
      <c r="B14" s="8">
        <v>1557410.16</v>
      </c>
      <c r="C14" s="8"/>
    </row>
    <row r="15" spans="1:3" ht="12.75">
      <c r="A15" s="2" t="s">
        <v>12</v>
      </c>
      <c r="B15" s="7">
        <v>210936.18</v>
      </c>
      <c r="C15" s="7"/>
    </row>
    <row r="16" spans="1:3" ht="12.75">
      <c r="A16" s="3" t="s">
        <v>13</v>
      </c>
      <c r="B16" s="7">
        <v>174510.04</v>
      </c>
      <c r="C16" s="7"/>
    </row>
    <row r="17" spans="1:3" ht="12.75">
      <c r="A17" s="3" t="s">
        <v>14</v>
      </c>
      <c r="B17" s="7">
        <v>6945.66</v>
      </c>
      <c r="C17" s="7"/>
    </row>
    <row r="18" spans="1:3" ht="12.75">
      <c r="A18" s="3" t="s">
        <v>15</v>
      </c>
      <c r="B18" s="7">
        <v>413.52</v>
      </c>
      <c r="C18" s="7"/>
    </row>
    <row r="19" spans="1:3" ht="12.75">
      <c r="A19" s="3" t="s">
        <v>16</v>
      </c>
      <c r="B19" s="7">
        <v>141.37</v>
      </c>
      <c r="C19" s="7"/>
    </row>
    <row r="20" spans="1:3" ht="15.75" customHeight="1">
      <c r="A20" s="3" t="s">
        <v>17</v>
      </c>
      <c r="B20" s="10">
        <v>100.33</v>
      </c>
      <c r="C20" s="9">
        <f>SUM(B14:B20)</f>
        <v>1950457.26</v>
      </c>
    </row>
    <row r="21" spans="1:3" ht="12.75">
      <c r="A21" s="13" t="s">
        <v>18</v>
      </c>
      <c r="B21" s="6"/>
      <c r="C21" s="7">
        <v>19813.33</v>
      </c>
    </row>
    <row r="22" spans="1:3" ht="12.75">
      <c r="A22" s="13" t="s">
        <v>19</v>
      </c>
      <c r="B22" s="7"/>
      <c r="C22" s="7">
        <v>94690.74</v>
      </c>
    </row>
    <row r="23" spans="1:3" ht="12.75">
      <c r="A23" s="14" t="s">
        <v>20</v>
      </c>
      <c r="B23" s="7"/>
      <c r="C23" s="11">
        <v>128751.72</v>
      </c>
    </row>
    <row r="24" spans="1:3" ht="12.75">
      <c r="A24" s="12"/>
      <c r="B24" s="10"/>
      <c r="C24" s="9">
        <f>SUM(C20:C23)</f>
        <v>2193713.0500000003</v>
      </c>
    </row>
    <row r="25" spans="1:3" ht="23.25" customHeight="1">
      <c r="A25" s="19" t="s">
        <v>21</v>
      </c>
      <c r="B25" s="20"/>
      <c r="C25" s="21"/>
    </row>
    <row r="26" spans="1:3" ht="25.5">
      <c r="A26" s="22" t="s">
        <v>22</v>
      </c>
      <c r="B26" s="6">
        <v>93078.65</v>
      </c>
      <c r="C26" s="6"/>
    </row>
    <row r="27" spans="1:3" ht="12.75">
      <c r="A27" s="7" t="s">
        <v>23</v>
      </c>
      <c r="B27" s="7">
        <v>514652.63</v>
      </c>
      <c r="C27" s="7"/>
    </row>
    <row r="28" spans="1:3" ht="25.5">
      <c r="A28" s="23" t="s">
        <v>24</v>
      </c>
      <c r="B28" s="7">
        <v>93080.51</v>
      </c>
      <c r="C28" s="7"/>
    </row>
    <row r="29" spans="1:3" ht="12.75">
      <c r="A29" s="7" t="s">
        <v>25</v>
      </c>
      <c r="B29" s="7">
        <v>102430.33</v>
      </c>
      <c r="C29" s="7"/>
    </row>
    <row r="30" spans="1:3" ht="12.75">
      <c r="A30" s="7" t="s">
        <v>26</v>
      </c>
      <c r="B30" s="7">
        <v>51214.74</v>
      </c>
      <c r="C30" s="7"/>
    </row>
    <row r="31" spans="1:3" ht="12.75">
      <c r="A31" s="7" t="s">
        <v>27</v>
      </c>
      <c r="B31" s="7">
        <v>739442.74</v>
      </c>
      <c r="C31" s="7"/>
    </row>
    <row r="32" spans="1:3" ht="12.75">
      <c r="A32" s="7" t="s">
        <v>28</v>
      </c>
      <c r="B32" s="7">
        <v>82131.64</v>
      </c>
      <c r="C32" s="7"/>
    </row>
    <row r="33" spans="1:3" ht="12.75">
      <c r="A33" s="7" t="s">
        <v>29</v>
      </c>
      <c r="B33" s="7">
        <v>71009.97</v>
      </c>
      <c r="C33" s="7"/>
    </row>
    <row r="34" spans="1:3" ht="12.75">
      <c r="A34" s="7" t="s">
        <v>30</v>
      </c>
      <c r="B34" s="7">
        <v>36934.22</v>
      </c>
      <c r="C34" s="7"/>
    </row>
    <row r="35" spans="1:3" ht="12.75">
      <c r="A35" s="7" t="s">
        <v>31</v>
      </c>
      <c r="B35" s="7">
        <v>91608.41</v>
      </c>
      <c r="C35" s="7"/>
    </row>
    <row r="36" spans="1:3" ht="12.75">
      <c r="A36" s="7" t="s">
        <v>32</v>
      </c>
      <c r="B36" s="7">
        <v>13312.7</v>
      </c>
      <c r="C36" s="7"/>
    </row>
    <row r="37" spans="1:3" ht="12.75">
      <c r="A37" s="7" t="s">
        <v>33</v>
      </c>
      <c r="B37" s="7">
        <v>32594.98</v>
      </c>
      <c r="C37" s="7"/>
    </row>
    <row r="38" spans="1:3" ht="12.75">
      <c r="A38" s="7" t="s">
        <v>34</v>
      </c>
      <c r="B38" s="7">
        <v>6452.59</v>
      </c>
      <c r="C38" s="7"/>
    </row>
    <row r="39" spans="1:3" ht="12.75">
      <c r="A39" s="7" t="s">
        <v>35</v>
      </c>
      <c r="B39" s="7">
        <v>38186.6</v>
      </c>
      <c r="C39" s="7"/>
    </row>
    <row r="40" spans="1:3" ht="12.75">
      <c r="A40" s="7" t="s">
        <v>36</v>
      </c>
      <c r="B40" s="7">
        <v>15100</v>
      </c>
      <c r="C40" s="7"/>
    </row>
    <row r="41" spans="1:3" ht="12.75">
      <c r="A41" s="7" t="s">
        <v>37</v>
      </c>
      <c r="B41" s="7">
        <v>1927.81</v>
      </c>
      <c r="C41" s="7"/>
    </row>
    <row r="42" spans="1:3" ht="15" customHeight="1">
      <c r="A42" s="8" t="s">
        <v>38</v>
      </c>
      <c r="B42" s="9">
        <f>SUM(B26:B41)</f>
        <v>1983158.52</v>
      </c>
      <c r="C42" s="9">
        <f>SUM(C24:C41)</f>
        <v>2193713.0500000003</v>
      </c>
    </row>
    <row r="43" spans="1:3" ht="15.75" customHeight="1">
      <c r="A43" s="8" t="s">
        <v>39</v>
      </c>
      <c r="B43" s="9">
        <v>1983158.52</v>
      </c>
      <c r="C43" s="9">
        <v>2193713.05</v>
      </c>
    </row>
    <row r="44" spans="1:3" ht="12.75">
      <c r="A44" s="6" t="s">
        <v>40</v>
      </c>
      <c r="B44" s="6">
        <v>19813.33</v>
      </c>
      <c r="C44" s="6"/>
    </row>
    <row r="45" spans="1:3" ht="12.75">
      <c r="A45" s="7" t="s">
        <v>41</v>
      </c>
      <c r="B45" s="7">
        <v>68878.02</v>
      </c>
      <c r="C45" s="7"/>
    </row>
    <row r="46" spans="1:3" ht="12.75">
      <c r="A46" s="7" t="s">
        <v>42</v>
      </c>
      <c r="B46" s="7">
        <v>1500</v>
      </c>
      <c r="C46" s="7"/>
    </row>
    <row r="47" spans="1:3" ht="12.75">
      <c r="A47" s="7" t="s">
        <v>43</v>
      </c>
      <c r="B47" s="7">
        <v>50000</v>
      </c>
      <c r="C47" s="7"/>
    </row>
    <row r="48" spans="1:3" ht="12.75">
      <c r="A48" s="7" t="s">
        <v>18</v>
      </c>
      <c r="B48" s="7">
        <v>139.31</v>
      </c>
      <c r="C48" s="7"/>
    </row>
    <row r="49" spans="1:3" ht="12.75">
      <c r="A49" s="7" t="s">
        <v>44</v>
      </c>
      <c r="B49" s="7">
        <v>4829.26</v>
      </c>
      <c r="C49" s="7"/>
    </row>
    <row r="50" spans="1:3" ht="12.75">
      <c r="A50" s="7" t="s">
        <v>45</v>
      </c>
      <c r="B50" s="7">
        <v>65380.68</v>
      </c>
      <c r="C50" s="7"/>
    </row>
    <row r="51" spans="1:3" ht="12.75">
      <c r="A51" s="7" t="s">
        <v>46</v>
      </c>
      <c r="B51" s="7">
        <v>13.93</v>
      </c>
      <c r="C51" s="7"/>
    </row>
    <row r="52" spans="1:3" ht="16.5" customHeight="1">
      <c r="A52" s="24" t="s">
        <v>47</v>
      </c>
      <c r="B52" s="25"/>
      <c r="C52" s="9">
        <f>SUM(B43:B51)</f>
        <v>2193713.0500000003</v>
      </c>
    </row>
    <row r="53" spans="1:3" ht="27.75" customHeight="1">
      <c r="A53" s="26" t="s">
        <v>48</v>
      </c>
      <c r="B53" s="26"/>
      <c r="C53" s="26"/>
    </row>
    <row r="54" spans="1:3" ht="21.75" customHeight="1">
      <c r="A54" s="27" t="s">
        <v>49</v>
      </c>
      <c r="B54" s="27"/>
      <c r="C54" s="27"/>
    </row>
    <row r="55" spans="1:3" ht="12.75">
      <c r="A55" s="7" t="s">
        <v>4</v>
      </c>
      <c r="B55" s="7">
        <v>45280.4</v>
      </c>
      <c r="C55" s="7"/>
    </row>
    <row r="56" spans="1:3" ht="15.75" customHeight="1">
      <c r="A56" s="7" t="s">
        <v>50</v>
      </c>
      <c r="B56" s="10">
        <v>38559.41</v>
      </c>
      <c r="C56" s="9">
        <f>SUM(B55:B56)</f>
        <v>83839.81</v>
      </c>
    </row>
    <row r="57" spans="1:3" ht="15" customHeight="1">
      <c r="A57" s="28" t="s">
        <v>51</v>
      </c>
      <c r="B57" s="5">
        <v>7409.17</v>
      </c>
      <c r="C57" s="7"/>
    </row>
    <row r="58" spans="1:3" ht="25.5">
      <c r="A58" s="23" t="s">
        <v>52</v>
      </c>
      <c r="B58" s="7">
        <v>76430.64</v>
      </c>
      <c r="C58" s="10"/>
    </row>
    <row r="59" spans="1:3" ht="16.5" customHeight="1">
      <c r="A59" s="24" t="s">
        <v>47</v>
      </c>
      <c r="B59" s="25"/>
      <c r="C59" s="9">
        <f>SUM(B57:B58)</f>
        <v>83839.81</v>
      </c>
    </row>
    <row r="60" spans="1:3" ht="24.75" customHeight="1">
      <c r="A60" s="26" t="s">
        <v>53</v>
      </c>
      <c r="B60" s="26"/>
      <c r="C60" s="26"/>
    </row>
    <row r="61" spans="1:3" ht="21" customHeight="1">
      <c r="A61" s="27" t="s">
        <v>55</v>
      </c>
      <c r="B61" s="27"/>
      <c r="C61" s="27"/>
    </row>
    <row r="62" spans="1:3" ht="15.75" customHeight="1">
      <c r="A62" s="7" t="s">
        <v>4</v>
      </c>
      <c r="B62" s="7">
        <v>20012.58</v>
      </c>
      <c r="C62" s="7"/>
    </row>
    <row r="63" spans="1:3" ht="15.75" customHeight="1">
      <c r="A63" s="7" t="s">
        <v>58</v>
      </c>
      <c r="B63" s="7">
        <v>16595.44</v>
      </c>
      <c r="C63" s="9">
        <f>SUM(B62:B63)</f>
        <v>36608.020000000004</v>
      </c>
    </row>
    <row r="64" spans="1:3" ht="12.75">
      <c r="A64" s="28" t="s">
        <v>51</v>
      </c>
      <c r="B64" s="6">
        <v>7698.37</v>
      </c>
      <c r="C64" s="7"/>
    </row>
    <row r="65" spans="1:3" ht="25.5">
      <c r="A65" s="23" t="s">
        <v>54</v>
      </c>
      <c r="B65" s="7">
        <v>28909.65</v>
      </c>
      <c r="C65" s="7"/>
    </row>
    <row r="66" spans="1:3" ht="15.75" customHeight="1">
      <c r="A66" s="24" t="s">
        <v>47</v>
      </c>
      <c r="B66" s="25"/>
      <c r="C66" s="8">
        <f>SUM(B64:B65)</f>
        <v>36608.020000000004</v>
      </c>
    </row>
    <row r="67" spans="1:3" ht="27.75" customHeight="1">
      <c r="A67" s="26" t="s">
        <v>56</v>
      </c>
      <c r="B67" s="26"/>
      <c r="C67" s="26"/>
    </row>
    <row r="68" spans="1:3" ht="21" customHeight="1">
      <c r="A68" s="27" t="s">
        <v>55</v>
      </c>
      <c r="B68" s="27"/>
      <c r="C68" s="27"/>
    </row>
    <row r="69" spans="1:3" ht="12.75">
      <c r="A69" s="7" t="s">
        <v>4</v>
      </c>
      <c r="B69" s="7">
        <v>5614.1</v>
      </c>
      <c r="C69" s="7"/>
    </row>
    <row r="70" spans="1:3" ht="17.25" customHeight="1">
      <c r="A70" s="7" t="s">
        <v>57</v>
      </c>
      <c r="B70" s="7">
        <v>9930.5</v>
      </c>
      <c r="C70" s="9">
        <f>SUM(B69:B70)</f>
        <v>15544.6</v>
      </c>
    </row>
    <row r="71" spans="1:3" ht="14.25" customHeight="1">
      <c r="A71" s="28" t="s">
        <v>51</v>
      </c>
      <c r="B71" s="6">
        <v>4859.23</v>
      </c>
      <c r="C71" s="7"/>
    </row>
    <row r="72" spans="1:3" ht="25.5">
      <c r="A72" s="23" t="s">
        <v>59</v>
      </c>
      <c r="B72" s="7">
        <v>10685.37</v>
      </c>
      <c r="C72" s="7"/>
    </row>
    <row r="73" spans="1:3" ht="18" customHeight="1">
      <c r="A73" s="24" t="s">
        <v>47</v>
      </c>
      <c r="B73" s="25"/>
      <c r="C73" s="8">
        <f>SUM(B71:B72)</f>
        <v>15544.6</v>
      </c>
    </row>
    <row r="74" spans="1:3" ht="29.25" customHeight="1">
      <c r="A74" s="26" t="s">
        <v>60</v>
      </c>
      <c r="B74" s="26"/>
      <c r="C74" s="26"/>
    </row>
    <row r="75" spans="1:3" ht="13.5" customHeight="1">
      <c r="A75" s="6" t="s">
        <v>91</v>
      </c>
      <c r="B75" s="6"/>
      <c r="C75" s="44">
        <v>54087.71</v>
      </c>
    </row>
    <row r="76" spans="1:3" ht="12.75">
      <c r="A76" s="7" t="s">
        <v>61</v>
      </c>
      <c r="B76" s="7">
        <v>33404.94</v>
      </c>
      <c r="C76" s="7"/>
    </row>
    <row r="77" spans="1:3" ht="12.75">
      <c r="A77" s="7" t="s">
        <v>92</v>
      </c>
      <c r="B77" s="7">
        <v>17928.4</v>
      </c>
      <c r="C77" s="7"/>
    </row>
    <row r="78" spans="1:3" ht="12.75">
      <c r="A78" s="7" t="s">
        <v>62</v>
      </c>
      <c r="B78" s="10">
        <v>2754.37</v>
      </c>
      <c r="C78" s="7"/>
    </row>
    <row r="79" spans="1:3" ht="17.25" customHeight="1">
      <c r="A79" s="29" t="s">
        <v>47</v>
      </c>
      <c r="B79" s="30"/>
      <c r="C79" s="9">
        <f>SUM(B76:B78)</f>
        <v>54087.71000000001</v>
      </c>
    </row>
    <row r="80" spans="1:3" ht="45" customHeight="1">
      <c r="A80" s="31" t="s">
        <v>63</v>
      </c>
      <c r="B80" s="32"/>
      <c r="C80" s="33"/>
    </row>
    <row r="81" spans="1:3" ht="12.75">
      <c r="A81" s="6" t="s">
        <v>69</v>
      </c>
      <c r="B81" s="6">
        <v>430963.33</v>
      </c>
      <c r="C81" s="6">
        <v>422789.73</v>
      </c>
    </row>
    <row r="82" spans="1:3" ht="12.75">
      <c r="A82" s="7" t="s">
        <v>64</v>
      </c>
      <c r="B82" s="7">
        <v>924882.34</v>
      </c>
      <c r="C82" s="7">
        <v>926842.12</v>
      </c>
    </row>
    <row r="83" spans="1:3" ht="12.75">
      <c r="A83" s="7" t="s">
        <v>65</v>
      </c>
      <c r="B83" s="7">
        <v>846345.96</v>
      </c>
      <c r="C83" s="7">
        <v>809457.38</v>
      </c>
    </row>
    <row r="84" spans="1:3" ht="12.75">
      <c r="A84" s="7" t="s">
        <v>66</v>
      </c>
      <c r="B84" s="7">
        <v>962220.63</v>
      </c>
      <c r="C84" s="7">
        <v>1005323.03</v>
      </c>
    </row>
    <row r="85" spans="1:3" ht="12.75">
      <c r="A85" s="7" t="s">
        <v>67</v>
      </c>
      <c r="B85" s="7">
        <v>323484.51</v>
      </c>
      <c r="C85" s="7">
        <v>323184.51</v>
      </c>
    </row>
    <row r="86" spans="1:3" ht="18.75" customHeight="1">
      <c r="A86" s="7"/>
      <c r="B86" s="9">
        <f>SUM(B81:B85)</f>
        <v>3487896.7699999996</v>
      </c>
      <c r="C86" s="9">
        <f>SUM(C81:C85)</f>
        <v>3487596.7699999996</v>
      </c>
    </row>
    <row r="87" spans="1:3" s="1" customFormat="1" ht="15.75" customHeight="1">
      <c r="A87" s="24" t="s">
        <v>68</v>
      </c>
      <c r="B87" s="25"/>
      <c r="C87" s="9">
        <f>(B86-C86)</f>
        <v>300</v>
      </c>
    </row>
    <row r="88" spans="1:3" ht="26.25" customHeight="1">
      <c r="A88" s="26" t="s">
        <v>70</v>
      </c>
      <c r="B88" s="26"/>
      <c r="C88" s="26"/>
    </row>
    <row r="89" spans="1:3" ht="25.5">
      <c r="A89" s="22" t="s">
        <v>71</v>
      </c>
      <c r="B89" s="6">
        <v>80000</v>
      </c>
      <c r="C89" s="6"/>
    </row>
    <row r="90" spans="1:3" ht="16.5" customHeight="1">
      <c r="A90" s="23" t="s">
        <v>72</v>
      </c>
      <c r="B90" s="10">
        <v>50000</v>
      </c>
      <c r="C90" s="9">
        <f>(B89+B90)</f>
        <v>130000</v>
      </c>
    </row>
    <row r="91" spans="1:3" ht="25.5">
      <c r="A91" s="23" t="s">
        <v>73</v>
      </c>
      <c r="B91" s="7">
        <v>260000</v>
      </c>
      <c r="C91" s="7"/>
    </row>
    <row r="92" spans="1:3" ht="17.25" customHeight="1">
      <c r="A92" s="23" t="s">
        <v>74</v>
      </c>
      <c r="B92" s="10">
        <v>150000</v>
      </c>
      <c r="C92" s="9">
        <f>(B91+B92)</f>
        <v>410000</v>
      </c>
    </row>
    <row r="93" spans="1:3" ht="38.25">
      <c r="A93" s="23" t="s">
        <v>75</v>
      </c>
      <c r="B93" s="7"/>
      <c r="C93" s="7">
        <v>500000</v>
      </c>
    </row>
    <row r="94" spans="1:3" ht="12.75">
      <c r="A94" s="10" t="s">
        <v>76</v>
      </c>
      <c r="B94" s="10"/>
      <c r="C94" s="10"/>
    </row>
    <row r="95" spans="1:3" ht="16.5" customHeight="1">
      <c r="A95" s="35"/>
      <c r="B95" s="34"/>
      <c r="C95" s="9">
        <f>SUM(C90:C94)</f>
        <v>1040000</v>
      </c>
    </row>
    <row r="96" spans="1:3" ht="31.5" customHeight="1">
      <c r="A96" s="31" t="s">
        <v>77</v>
      </c>
      <c r="B96" s="32"/>
      <c r="C96" s="33"/>
    </row>
    <row r="97" spans="1:3" ht="12.75">
      <c r="A97" s="6" t="s">
        <v>78</v>
      </c>
      <c r="B97" s="6">
        <v>7074.31</v>
      </c>
      <c r="C97" s="6"/>
    </row>
    <row r="98" spans="1:3" ht="12.75">
      <c r="A98" s="7" t="s">
        <v>79</v>
      </c>
      <c r="B98" s="7">
        <v>10690.11</v>
      </c>
      <c r="C98" s="7"/>
    </row>
    <row r="99" spans="1:3" ht="12.75">
      <c r="A99" s="7" t="s">
        <v>80</v>
      </c>
      <c r="B99" s="7">
        <v>21889.35</v>
      </c>
      <c r="C99" s="7"/>
    </row>
    <row r="100" spans="1:3" ht="12.75">
      <c r="A100" s="7" t="s">
        <v>81</v>
      </c>
      <c r="B100" s="7">
        <v>26981.39</v>
      </c>
      <c r="C100" s="7"/>
    </row>
    <row r="101" spans="1:3" ht="12.75">
      <c r="A101" s="7" t="s">
        <v>82</v>
      </c>
      <c r="B101" s="7">
        <v>26554.35</v>
      </c>
      <c r="C101" s="7"/>
    </row>
    <row r="102" spans="1:3" ht="12.75">
      <c r="A102" s="7" t="s">
        <v>83</v>
      </c>
      <c r="B102" s="7">
        <v>9344.33</v>
      </c>
      <c r="C102" s="7"/>
    </row>
    <row r="103" spans="1:3" ht="16.5" customHeight="1">
      <c r="A103" s="7" t="s">
        <v>84</v>
      </c>
      <c r="B103" s="10">
        <v>3631.85</v>
      </c>
      <c r="C103" s="9">
        <f>SUM(B97:B103)</f>
        <v>106165.69000000002</v>
      </c>
    </row>
    <row r="104" spans="1:3" ht="12.75">
      <c r="A104" s="7" t="s">
        <v>85</v>
      </c>
      <c r="B104" s="7">
        <v>89437.6</v>
      </c>
      <c r="C104" s="7"/>
    </row>
    <row r="105" spans="1:3" ht="12.75">
      <c r="A105" s="7" t="s">
        <v>86</v>
      </c>
      <c r="B105" s="7">
        <v>16715.79</v>
      </c>
      <c r="C105" s="7"/>
    </row>
    <row r="106" spans="1:3" ht="12.75">
      <c r="A106" s="7" t="s">
        <v>87</v>
      </c>
      <c r="B106" s="7">
        <v>12.3</v>
      </c>
      <c r="C106" s="7"/>
    </row>
    <row r="107" spans="1:3" ht="16.5" customHeight="1">
      <c r="A107" s="36" t="s">
        <v>47</v>
      </c>
      <c r="B107" s="37"/>
      <c r="C107" s="8">
        <f>SUM(B104:B106)</f>
        <v>106165.69000000002</v>
      </c>
    </row>
    <row r="110" spans="1:3" ht="12.75">
      <c r="A110" s="38" t="s">
        <v>88</v>
      </c>
      <c r="B110" s="39"/>
      <c r="C110" s="39"/>
    </row>
    <row r="111" spans="1:3" ht="12.75">
      <c r="A111" s="40"/>
      <c r="B111"/>
      <c r="C111"/>
    </row>
    <row r="112" spans="1:3" ht="43.5" customHeight="1">
      <c r="A112" s="41" t="s">
        <v>89</v>
      </c>
      <c r="B112" s="42"/>
      <c r="C112" s="42"/>
    </row>
    <row r="113" spans="1:3" ht="12.75">
      <c r="A113" s="40"/>
      <c r="B113"/>
      <c r="C113"/>
    </row>
    <row r="114" spans="1:3" ht="12.75">
      <c r="A114" s="40"/>
      <c r="B114"/>
      <c r="C114"/>
    </row>
    <row r="115" spans="1:3" ht="12.75">
      <c r="A115" s="43" t="s">
        <v>90</v>
      </c>
      <c r="B115" s="43"/>
      <c r="C115"/>
    </row>
  </sheetData>
  <mergeCells count="25">
    <mergeCell ref="A107:B107"/>
    <mergeCell ref="A110:C110"/>
    <mergeCell ref="A112:C112"/>
    <mergeCell ref="A115:B115"/>
    <mergeCell ref="A80:C80"/>
    <mergeCell ref="A87:B87"/>
    <mergeCell ref="A88:C88"/>
    <mergeCell ref="A96:C96"/>
    <mergeCell ref="A95:B95"/>
    <mergeCell ref="A68:C68"/>
    <mergeCell ref="A73:B73"/>
    <mergeCell ref="A74:C74"/>
    <mergeCell ref="A79:B79"/>
    <mergeCell ref="A61:C61"/>
    <mergeCell ref="A66:B66"/>
    <mergeCell ref="A59:B59"/>
    <mergeCell ref="A67:C67"/>
    <mergeCell ref="A52:B52"/>
    <mergeCell ref="A53:C53"/>
    <mergeCell ref="A54:C54"/>
    <mergeCell ref="A60:C60"/>
    <mergeCell ref="A1:C1"/>
    <mergeCell ref="A2:C2"/>
    <mergeCell ref="A3:C3"/>
    <mergeCell ref="A25:C25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  <ignoredErrors>
    <ignoredError sqref="C56:C57 C59 C63 C66 C70 C73 C103:C10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2004-06-01T14:50:29Z</cp:lastPrinted>
  <dcterms:created xsi:type="dcterms:W3CDTF">2004-05-31T17:42:00Z</dcterms:created>
  <dcterms:modified xsi:type="dcterms:W3CDTF">2004-06-01T14:50:38Z</dcterms:modified>
  <cp:category/>
  <cp:version/>
  <cp:contentType/>
  <cp:contentStatus/>
</cp:coreProperties>
</file>