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<sst xmlns="http://schemas.openxmlformats.org/spreadsheetml/2006/main" count="46" uniqueCount="46">
  <si>
    <t>PAPEL SELLADO N° 14.</t>
  </si>
  <si>
    <t>DECIMOTERCIO AÑO ECONOMICO DE 1| de julio de 1836 á 30 de junio de 1837.</t>
  </si>
  <si>
    <t>ADMINISTRACIONES.</t>
  </si>
  <si>
    <t>PRODUCTOS TOTALES.</t>
  </si>
  <si>
    <t>SUELDOS DE EMPLEADOS.</t>
  </si>
  <si>
    <t>HONORARIOS DE VENTAS.</t>
  </si>
  <si>
    <t>COMPRAS DE PAPEL.</t>
  </si>
  <si>
    <t>JORNALES Y GASTOS DEL SELLO.</t>
  </si>
  <si>
    <t>GASTOS DE IMPRESIONES.</t>
  </si>
  <si>
    <t>GASTOS MENORES.</t>
  </si>
  <si>
    <t>TOTAL DE GASTOS.</t>
  </si>
  <si>
    <t>VALOR LÍQUIDO.</t>
  </si>
  <si>
    <t>Tlaxcala</t>
  </si>
  <si>
    <t>Puebla</t>
  </si>
  <si>
    <t>Veracruz</t>
  </si>
  <si>
    <t>Mérida</t>
  </si>
  <si>
    <t>Campeche</t>
  </si>
  <si>
    <t>San Juan Bautista de Tabasco</t>
  </si>
  <si>
    <t>Oajaca</t>
  </si>
  <si>
    <t>San Cristobal de Chiapas</t>
  </si>
  <si>
    <t>Morelia</t>
  </si>
  <si>
    <t>Colima</t>
  </si>
  <si>
    <t>Querétaro</t>
  </si>
  <si>
    <t>Guanajuato</t>
  </si>
  <si>
    <t>Celaya</t>
  </si>
  <si>
    <t>San Luis Potosí</t>
  </si>
  <si>
    <t>Aguascalientes</t>
  </si>
  <si>
    <t>Zacatecas</t>
  </si>
  <si>
    <t>Durango</t>
  </si>
  <si>
    <t>Monterrey de Nuevo Leon</t>
  </si>
  <si>
    <t>Leona Vicario</t>
  </si>
  <si>
    <t>Santa Anna de Tamaulipas</t>
  </si>
  <si>
    <t>Matamoros</t>
  </si>
  <si>
    <t>Chihuahua</t>
  </si>
  <si>
    <t>Santa Fé de Nuevo México</t>
  </si>
  <si>
    <t>Guaimas</t>
  </si>
  <si>
    <t>La Paz, Baja California</t>
  </si>
  <si>
    <t>Tesorería depositaria de México</t>
  </si>
  <si>
    <t>Totales</t>
  </si>
  <si>
    <t>NOTAS.</t>
  </si>
  <si>
    <t>Segunda. De las Administraciones de Guadalajara, Parral, Rosario, Monterrey, y San Diego de la Alta California, no se han recibido cuentas ni noticia de ninguna clase.</t>
  </si>
  <si>
    <t>Seccion primera de la Direccion general de Rentas. México Mayo 31 de 1838.</t>
  </si>
  <si>
    <t>Juan de la Fuente.</t>
  </si>
  <si>
    <t>Elaboró: Erika M. Márquez M.</t>
  </si>
  <si>
    <t>Primera. Los productos totales, gastos y líquido de las Administraciones expresadas, solo corresponden á los seis meses primeros del décimotercio año económico, por haber cesado aquellas oficinas en 31 de Diciembre de 1836, conforme al art. 39 del Supremo Decreto de 23 de Noviembre del mismo año, que asi lo previno; á excepcion de las Administraciones de Guaimas que cortó la cuenta en 21 de Enero siguiente, Colima en 7 de Marzo, Tlaxcala en 30 de Abril, y Aguascalientes en 16 de Mayo: San Cristobal de Chiapas, Santa Fé de Nuevo México, y la Paz, rindieron cuentas por todo el año económico citado, y lo mismo la Tesorería depositaria, cuya oficina continúa en sus operaciones sin alteracion alguna.</t>
  </si>
  <si>
    <r>
      <t>Memoria de la hacienda nacional de la República Mexicana, presentada a las cámaras por el ministro del ramo en julio de 1838, (segunda parte),</t>
    </r>
    <r>
      <rPr>
        <sz val="10"/>
        <rFont val="Arial"/>
        <family val="2"/>
      </rPr>
      <t xml:space="preserve"> México, Imprenta del Aguila, dirigida por José Ximeno, 1838</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</si>
</sst>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1" xfId="0"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2" fillId="0" borderId="4" xfId="0" applyNumberFormat="1" applyFont="1" applyBorder="1" applyAlignment="1">
      <alignment horizontal="right"/>
    </xf>
    <xf numFmtId="3" fontId="2" fillId="0" borderId="1" xfId="0" applyNumberFormat="1" applyFont="1" applyBorder="1" applyAlignment="1">
      <alignment/>
    </xf>
    <xf numFmtId="0" fontId="6" fillId="0" borderId="0" xfId="0" applyFont="1" applyAlignment="1">
      <alignment/>
    </xf>
    <xf numFmtId="0" fontId="8"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3" fontId="5" fillId="0" borderId="0" xfId="0" applyNumberFormat="1" applyFont="1" applyFill="1" applyBorder="1" applyAlignment="1">
      <alignment horizontal="center"/>
    </xf>
    <xf numFmtId="0" fontId="0" fillId="0" borderId="0" xfId="0" applyAlignment="1">
      <alignment horizontal="left" wrapText="1"/>
    </xf>
    <xf numFmtId="0" fontId="6" fillId="0" borderId="0" xfId="0" applyFont="1" applyAlignment="1">
      <alignment horizontal="left"/>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0" fillId="0" borderId="0" xfId="0" applyAlignment="1">
      <alignment horizontal="center"/>
    </xf>
    <xf numFmtId="0" fontId="2" fillId="0" borderId="0" xfId="0" applyFont="1" applyAlignment="1">
      <alignment horizontal="right"/>
    </xf>
    <xf numFmtId="3" fontId="9" fillId="0" borderId="4" xfId="0" applyNumberFormat="1" applyFont="1" applyBorder="1" applyAlignment="1">
      <alignment horizontal="right"/>
    </xf>
    <xf numFmtId="3" fontId="9"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selection activeCell="A1" sqref="A1:J1"/>
    </sheetView>
  </sheetViews>
  <sheetFormatPr defaultColWidth="11.421875" defaultRowHeight="12.75"/>
  <cols>
    <col min="1" max="1" width="27.00390625" style="0" customWidth="1"/>
    <col min="2" max="2" width="12.8515625" style="0" customWidth="1"/>
    <col min="3" max="3" width="14.28125" style="0" customWidth="1"/>
    <col min="4" max="4" width="15.57421875" style="0" customWidth="1"/>
    <col min="6" max="6" width="15.421875" style="0" customWidth="1"/>
    <col min="7" max="7" width="16.421875" style="0" customWidth="1"/>
    <col min="8" max="8" width="12.8515625" style="0" customWidth="1"/>
    <col min="9" max="9" width="14.8515625" style="0" customWidth="1"/>
    <col min="10" max="10" width="16.28125" style="0" customWidth="1"/>
  </cols>
  <sheetData>
    <row r="1" spans="1:10" ht="33.75" customHeight="1">
      <c r="A1" s="10" t="s">
        <v>0</v>
      </c>
      <c r="B1" s="11"/>
      <c r="C1" s="11"/>
      <c r="D1" s="11"/>
      <c r="E1" s="11"/>
      <c r="F1" s="11"/>
      <c r="G1" s="11"/>
      <c r="H1" s="11"/>
      <c r="I1" s="11"/>
      <c r="J1" s="11"/>
    </row>
    <row r="2" spans="1:10" ht="21.75" customHeight="1">
      <c r="A2" s="12" t="s">
        <v>1</v>
      </c>
      <c r="B2" s="11"/>
      <c r="C2" s="11"/>
      <c r="D2" s="11"/>
      <c r="E2" s="11"/>
      <c r="F2" s="11"/>
      <c r="G2" s="11"/>
      <c r="H2" s="11"/>
      <c r="I2" s="11"/>
      <c r="J2" s="11"/>
    </row>
    <row r="3" spans="1:10" ht="12.75">
      <c r="A3" s="1"/>
      <c r="B3" s="1"/>
      <c r="C3" s="1"/>
      <c r="D3" s="1"/>
      <c r="E3" s="1"/>
      <c r="F3" s="1"/>
      <c r="G3" s="1"/>
      <c r="H3" s="1"/>
      <c r="I3" s="1"/>
      <c r="J3" s="1"/>
    </row>
    <row r="4" spans="1:10" ht="45.75" customHeight="1">
      <c r="A4" s="2" t="s">
        <v>2</v>
      </c>
      <c r="B4" s="2" t="s">
        <v>3</v>
      </c>
      <c r="C4" s="2" t="s">
        <v>4</v>
      </c>
      <c r="D4" s="2" t="s">
        <v>5</v>
      </c>
      <c r="E4" s="2" t="s">
        <v>6</v>
      </c>
      <c r="F4" s="2" t="s">
        <v>7</v>
      </c>
      <c r="G4" s="2" t="s">
        <v>8</v>
      </c>
      <c r="H4" s="2" t="s">
        <v>9</v>
      </c>
      <c r="I4" s="2" t="s">
        <v>10</v>
      </c>
      <c r="J4" s="2" t="s">
        <v>11</v>
      </c>
    </row>
    <row r="5" spans="1:10" ht="12.75">
      <c r="A5" s="3" t="s">
        <v>12</v>
      </c>
      <c r="B5" s="3">
        <v>947</v>
      </c>
      <c r="C5" s="3"/>
      <c r="D5" s="3">
        <v>37</v>
      </c>
      <c r="E5" s="3"/>
      <c r="F5" s="3"/>
      <c r="G5" s="3"/>
      <c r="H5" s="3"/>
      <c r="I5" s="3">
        <f>SUM(C5:H5)</f>
        <v>37</v>
      </c>
      <c r="J5" s="3">
        <f>(B5-I5)</f>
        <v>910</v>
      </c>
    </row>
    <row r="6" spans="1:10" ht="12.75">
      <c r="A6" s="4" t="s">
        <v>13</v>
      </c>
      <c r="B6" s="4">
        <v>269</v>
      </c>
      <c r="C6" s="4"/>
      <c r="D6" s="4">
        <v>10</v>
      </c>
      <c r="E6" s="4"/>
      <c r="F6" s="4"/>
      <c r="G6" s="4"/>
      <c r="H6" s="4"/>
      <c r="I6" s="4">
        <f aca="true" t="shared" si="0" ref="I6:I28">SUM(C6:H6)</f>
        <v>10</v>
      </c>
      <c r="J6" s="4">
        <f aca="true" t="shared" si="1" ref="J6:J30">(B6-I6)</f>
        <v>259</v>
      </c>
    </row>
    <row r="7" spans="1:10" ht="12.75">
      <c r="A7" s="4" t="s">
        <v>14</v>
      </c>
      <c r="B7" s="4">
        <v>369</v>
      </c>
      <c r="C7" s="4"/>
      <c r="D7" s="4">
        <v>14</v>
      </c>
      <c r="E7" s="4"/>
      <c r="F7" s="4"/>
      <c r="G7" s="4"/>
      <c r="H7" s="4"/>
      <c r="I7" s="4">
        <f t="shared" si="0"/>
        <v>14</v>
      </c>
      <c r="J7" s="4">
        <f t="shared" si="1"/>
        <v>355</v>
      </c>
    </row>
    <row r="8" spans="1:10" ht="12.75">
      <c r="A8" s="4" t="s">
        <v>15</v>
      </c>
      <c r="B8" s="4">
        <v>56</v>
      </c>
      <c r="C8" s="4"/>
      <c r="D8" s="4">
        <v>2</v>
      </c>
      <c r="E8" s="4"/>
      <c r="F8" s="4"/>
      <c r="G8" s="4"/>
      <c r="H8" s="4"/>
      <c r="I8" s="4">
        <f t="shared" si="0"/>
        <v>2</v>
      </c>
      <c r="J8" s="4">
        <f t="shared" si="1"/>
        <v>54</v>
      </c>
    </row>
    <row r="9" spans="1:10" ht="12.75">
      <c r="A9" s="4" t="s">
        <v>16</v>
      </c>
      <c r="B9" s="4">
        <v>49</v>
      </c>
      <c r="C9" s="4"/>
      <c r="D9" s="4">
        <v>1</v>
      </c>
      <c r="E9" s="4"/>
      <c r="F9" s="4"/>
      <c r="G9" s="4"/>
      <c r="H9" s="4"/>
      <c r="I9" s="4">
        <f t="shared" si="0"/>
        <v>1</v>
      </c>
      <c r="J9" s="4">
        <f t="shared" si="1"/>
        <v>48</v>
      </c>
    </row>
    <row r="10" spans="1:10" ht="12.75">
      <c r="A10" s="4" t="s">
        <v>17</v>
      </c>
      <c r="B10" s="4">
        <v>130</v>
      </c>
      <c r="C10" s="4"/>
      <c r="D10" s="4">
        <v>5</v>
      </c>
      <c r="E10" s="4"/>
      <c r="F10" s="4"/>
      <c r="G10" s="4"/>
      <c r="H10" s="4"/>
      <c r="I10" s="4">
        <f t="shared" si="0"/>
        <v>5</v>
      </c>
      <c r="J10" s="4">
        <f t="shared" si="1"/>
        <v>125</v>
      </c>
    </row>
    <row r="11" spans="1:10" ht="12.75">
      <c r="A11" s="4" t="s">
        <v>18</v>
      </c>
      <c r="B11" s="4">
        <v>38</v>
      </c>
      <c r="C11" s="4"/>
      <c r="D11" s="4">
        <v>1</v>
      </c>
      <c r="E11" s="4"/>
      <c r="F11" s="4"/>
      <c r="G11" s="4"/>
      <c r="H11" s="4"/>
      <c r="I11" s="4">
        <f t="shared" si="0"/>
        <v>1</v>
      </c>
      <c r="J11" s="4">
        <f t="shared" si="1"/>
        <v>37</v>
      </c>
    </row>
    <row r="12" spans="1:10" ht="12.75">
      <c r="A12" s="4" t="s">
        <v>19</v>
      </c>
      <c r="B12" s="4">
        <v>0</v>
      </c>
      <c r="C12" s="4"/>
      <c r="D12" s="4"/>
      <c r="E12" s="4"/>
      <c r="F12" s="4"/>
      <c r="G12" s="4"/>
      <c r="H12" s="4"/>
      <c r="I12" s="4"/>
      <c r="J12" s="4">
        <f t="shared" si="1"/>
        <v>0</v>
      </c>
    </row>
    <row r="13" spans="1:10" ht="12.75">
      <c r="A13" s="4" t="s">
        <v>20</v>
      </c>
      <c r="B13" s="4">
        <v>19</v>
      </c>
      <c r="C13" s="4"/>
      <c r="D13" s="4">
        <v>0</v>
      </c>
      <c r="E13" s="4"/>
      <c r="F13" s="4"/>
      <c r="G13" s="4"/>
      <c r="H13" s="4"/>
      <c r="I13" s="4">
        <f t="shared" si="0"/>
        <v>0</v>
      </c>
      <c r="J13" s="4">
        <f t="shared" si="1"/>
        <v>19</v>
      </c>
    </row>
    <row r="14" spans="1:10" ht="12.75">
      <c r="A14" s="4" t="s">
        <v>21</v>
      </c>
      <c r="B14" s="4">
        <v>627</v>
      </c>
      <c r="C14" s="4"/>
      <c r="D14" s="4">
        <v>25</v>
      </c>
      <c r="E14" s="4"/>
      <c r="F14" s="4"/>
      <c r="G14" s="4"/>
      <c r="H14" s="4"/>
      <c r="I14" s="4">
        <f t="shared" si="0"/>
        <v>25</v>
      </c>
      <c r="J14" s="4">
        <f t="shared" si="1"/>
        <v>602</v>
      </c>
    </row>
    <row r="15" spans="1:10" ht="12.75">
      <c r="A15" s="4" t="s">
        <v>22</v>
      </c>
      <c r="B15" s="4">
        <v>7</v>
      </c>
      <c r="C15" s="4"/>
      <c r="D15" s="4">
        <v>0</v>
      </c>
      <c r="E15" s="4"/>
      <c r="F15" s="4"/>
      <c r="G15" s="4"/>
      <c r="H15" s="4"/>
      <c r="I15" s="4">
        <f t="shared" si="0"/>
        <v>0</v>
      </c>
      <c r="J15" s="4">
        <f t="shared" si="1"/>
        <v>7</v>
      </c>
    </row>
    <row r="16" spans="1:10" ht="12.75">
      <c r="A16" s="4" t="s">
        <v>23</v>
      </c>
      <c r="B16" s="4">
        <v>48</v>
      </c>
      <c r="C16" s="4"/>
      <c r="D16" s="4">
        <v>1</v>
      </c>
      <c r="E16" s="4"/>
      <c r="F16" s="4"/>
      <c r="G16" s="4"/>
      <c r="H16" s="4"/>
      <c r="I16" s="4">
        <f t="shared" si="0"/>
        <v>1</v>
      </c>
      <c r="J16" s="4">
        <f t="shared" si="1"/>
        <v>47</v>
      </c>
    </row>
    <row r="17" spans="1:10" ht="12.75">
      <c r="A17" s="4" t="s">
        <v>24</v>
      </c>
      <c r="B17" s="4">
        <v>0</v>
      </c>
      <c r="C17" s="4"/>
      <c r="D17" s="4"/>
      <c r="E17" s="4"/>
      <c r="F17" s="4"/>
      <c r="G17" s="4"/>
      <c r="H17" s="4"/>
      <c r="I17" s="4"/>
      <c r="J17" s="4">
        <f t="shared" si="1"/>
        <v>0</v>
      </c>
    </row>
    <row r="18" spans="1:10" ht="12.75">
      <c r="A18" s="4" t="s">
        <v>25</v>
      </c>
      <c r="B18" s="4">
        <v>55</v>
      </c>
      <c r="C18" s="4"/>
      <c r="D18" s="4">
        <v>2</v>
      </c>
      <c r="E18" s="4"/>
      <c r="F18" s="4"/>
      <c r="G18" s="4"/>
      <c r="H18" s="4"/>
      <c r="I18" s="4">
        <f t="shared" si="0"/>
        <v>2</v>
      </c>
      <c r="J18" s="4">
        <f t="shared" si="1"/>
        <v>53</v>
      </c>
    </row>
    <row r="19" spans="1:10" ht="12.75">
      <c r="A19" s="4" t="s">
        <v>26</v>
      </c>
      <c r="B19" s="4">
        <v>1695</v>
      </c>
      <c r="C19" s="4"/>
      <c r="D19" s="4">
        <v>67</v>
      </c>
      <c r="E19" s="4"/>
      <c r="F19" s="4"/>
      <c r="G19" s="4"/>
      <c r="H19" s="4"/>
      <c r="I19" s="4">
        <f t="shared" si="0"/>
        <v>67</v>
      </c>
      <c r="J19" s="4">
        <f t="shared" si="1"/>
        <v>1628</v>
      </c>
    </row>
    <row r="20" spans="1:10" ht="12.75">
      <c r="A20" s="4" t="s">
        <v>27</v>
      </c>
      <c r="B20" s="4">
        <v>38</v>
      </c>
      <c r="C20" s="4"/>
      <c r="D20" s="4">
        <v>1</v>
      </c>
      <c r="E20" s="4"/>
      <c r="F20" s="4"/>
      <c r="G20" s="4"/>
      <c r="H20" s="4"/>
      <c r="I20" s="4">
        <f t="shared" si="0"/>
        <v>1</v>
      </c>
      <c r="J20" s="4">
        <f t="shared" si="1"/>
        <v>37</v>
      </c>
    </row>
    <row r="21" spans="1:10" ht="12.75">
      <c r="A21" s="4" t="s">
        <v>28</v>
      </c>
      <c r="B21" s="4">
        <v>61</v>
      </c>
      <c r="C21" s="4"/>
      <c r="D21" s="4">
        <v>2</v>
      </c>
      <c r="E21" s="4"/>
      <c r="F21" s="4"/>
      <c r="G21" s="4"/>
      <c r="H21" s="4"/>
      <c r="I21" s="4">
        <f t="shared" si="0"/>
        <v>2</v>
      </c>
      <c r="J21" s="4">
        <f t="shared" si="1"/>
        <v>59</v>
      </c>
    </row>
    <row r="22" spans="1:10" ht="12.75">
      <c r="A22" s="4" t="s">
        <v>29</v>
      </c>
      <c r="B22" s="4">
        <v>0</v>
      </c>
      <c r="C22" s="4"/>
      <c r="D22" s="4"/>
      <c r="E22" s="4"/>
      <c r="F22" s="4"/>
      <c r="G22" s="4"/>
      <c r="H22" s="4"/>
      <c r="I22" s="4"/>
      <c r="J22" s="4">
        <f t="shared" si="1"/>
        <v>0</v>
      </c>
    </row>
    <row r="23" spans="1:10" ht="12.75">
      <c r="A23" s="4" t="s">
        <v>30</v>
      </c>
      <c r="B23" s="4">
        <v>3</v>
      </c>
      <c r="C23" s="4"/>
      <c r="D23" s="4">
        <v>0</v>
      </c>
      <c r="E23" s="4"/>
      <c r="F23" s="4"/>
      <c r="G23" s="4"/>
      <c r="H23" s="4"/>
      <c r="I23" s="4">
        <f t="shared" si="0"/>
        <v>0</v>
      </c>
      <c r="J23" s="4">
        <f t="shared" si="1"/>
        <v>3</v>
      </c>
    </row>
    <row r="24" spans="1:10" ht="12.75">
      <c r="A24" s="4" t="s">
        <v>31</v>
      </c>
      <c r="B24" s="4">
        <v>374</v>
      </c>
      <c r="C24" s="4"/>
      <c r="D24" s="4">
        <v>14</v>
      </c>
      <c r="E24" s="4"/>
      <c r="F24" s="4"/>
      <c r="G24" s="4"/>
      <c r="H24" s="4"/>
      <c r="I24" s="4">
        <f t="shared" si="0"/>
        <v>14</v>
      </c>
      <c r="J24" s="4">
        <f t="shared" si="1"/>
        <v>360</v>
      </c>
    </row>
    <row r="25" spans="1:10" ht="12.75">
      <c r="A25" s="4" t="s">
        <v>32</v>
      </c>
      <c r="B25" s="4">
        <v>74</v>
      </c>
      <c r="C25" s="4"/>
      <c r="D25" s="4">
        <v>2</v>
      </c>
      <c r="E25" s="4"/>
      <c r="F25" s="4"/>
      <c r="G25" s="4"/>
      <c r="H25" s="4"/>
      <c r="I25" s="4">
        <f t="shared" si="0"/>
        <v>2</v>
      </c>
      <c r="J25" s="4">
        <f t="shared" si="1"/>
        <v>72</v>
      </c>
    </row>
    <row r="26" spans="1:10" ht="12.75">
      <c r="A26" s="4" t="s">
        <v>33</v>
      </c>
      <c r="B26" s="4">
        <v>23</v>
      </c>
      <c r="C26" s="4"/>
      <c r="D26" s="4">
        <v>0</v>
      </c>
      <c r="E26" s="4"/>
      <c r="F26" s="4"/>
      <c r="G26" s="4"/>
      <c r="H26" s="4"/>
      <c r="I26" s="4">
        <f t="shared" si="0"/>
        <v>0</v>
      </c>
      <c r="J26" s="4">
        <f t="shared" si="1"/>
        <v>23</v>
      </c>
    </row>
    <row r="27" spans="1:10" ht="12.75">
      <c r="A27" s="4" t="s">
        <v>34</v>
      </c>
      <c r="B27" s="4">
        <v>234</v>
      </c>
      <c r="C27" s="4"/>
      <c r="D27" s="4"/>
      <c r="E27" s="4"/>
      <c r="F27" s="4"/>
      <c r="G27" s="4"/>
      <c r="H27" s="4"/>
      <c r="I27" s="4"/>
      <c r="J27" s="4">
        <f t="shared" si="1"/>
        <v>234</v>
      </c>
    </row>
    <row r="28" spans="1:10" ht="12.75">
      <c r="A28" s="4" t="s">
        <v>35</v>
      </c>
      <c r="B28" s="4">
        <v>144</v>
      </c>
      <c r="C28" s="4"/>
      <c r="D28" s="4">
        <v>5</v>
      </c>
      <c r="E28" s="4"/>
      <c r="F28" s="4"/>
      <c r="G28" s="4"/>
      <c r="H28" s="4"/>
      <c r="I28" s="4">
        <f t="shared" si="0"/>
        <v>5</v>
      </c>
      <c r="J28" s="4">
        <f t="shared" si="1"/>
        <v>139</v>
      </c>
    </row>
    <row r="29" spans="1:10" ht="12.75">
      <c r="A29" s="4" t="s">
        <v>36</v>
      </c>
      <c r="B29" s="4">
        <v>70</v>
      </c>
      <c r="C29" s="4"/>
      <c r="D29" s="4"/>
      <c r="E29" s="4"/>
      <c r="F29" s="4"/>
      <c r="G29" s="4"/>
      <c r="H29" s="4"/>
      <c r="I29" s="4"/>
      <c r="J29" s="4">
        <f t="shared" si="1"/>
        <v>70</v>
      </c>
    </row>
    <row r="30" spans="1:10" ht="12.75">
      <c r="A30" s="4" t="s">
        <v>37</v>
      </c>
      <c r="B30" s="4">
        <v>33888</v>
      </c>
      <c r="C30" s="4">
        <v>3500</v>
      </c>
      <c r="D30" s="4">
        <v>1124</v>
      </c>
      <c r="E30" s="4">
        <v>7935</v>
      </c>
      <c r="F30" s="4">
        <v>1413</v>
      </c>
      <c r="G30" s="4">
        <v>4333</v>
      </c>
      <c r="H30" s="4">
        <v>90</v>
      </c>
      <c r="I30" s="5">
        <f>SUM(C30:H30)</f>
        <v>18395</v>
      </c>
      <c r="J30" s="5">
        <f t="shared" si="1"/>
        <v>15493</v>
      </c>
    </row>
    <row r="31" spans="1:10" ht="16.5" customHeight="1">
      <c r="A31" s="6" t="s">
        <v>38</v>
      </c>
      <c r="B31" s="7">
        <f aca="true" t="shared" si="2" ref="B31:J31">SUM(B5:B30)</f>
        <v>39218</v>
      </c>
      <c r="C31" s="7">
        <f t="shared" si="2"/>
        <v>3500</v>
      </c>
      <c r="D31" s="7">
        <f t="shared" si="2"/>
        <v>1313</v>
      </c>
      <c r="E31" s="7">
        <f t="shared" si="2"/>
        <v>7935</v>
      </c>
      <c r="F31" s="7">
        <f t="shared" si="2"/>
        <v>1413</v>
      </c>
      <c r="G31" s="7">
        <f t="shared" si="2"/>
        <v>4333</v>
      </c>
      <c r="H31" s="7">
        <f t="shared" si="2"/>
        <v>90</v>
      </c>
      <c r="I31" s="7">
        <f t="shared" si="2"/>
        <v>18584</v>
      </c>
      <c r="J31" s="7">
        <f t="shared" si="2"/>
        <v>20634</v>
      </c>
    </row>
    <row r="32" spans="1:10" ht="11.25" customHeight="1">
      <c r="A32" s="21"/>
      <c r="B32" s="22">
        <v>39230</v>
      </c>
      <c r="C32" s="22"/>
      <c r="D32" s="22">
        <v>1325</v>
      </c>
      <c r="E32" s="22"/>
      <c r="F32" s="22"/>
      <c r="G32" s="22"/>
      <c r="H32" s="22"/>
      <c r="I32" s="22">
        <v>18599</v>
      </c>
      <c r="J32" s="22">
        <v>20630</v>
      </c>
    </row>
    <row r="33" spans="1:10" ht="19.5" customHeight="1">
      <c r="A33" s="13" t="s">
        <v>39</v>
      </c>
      <c r="B33" s="13"/>
      <c r="C33" s="13"/>
      <c r="D33" s="13"/>
      <c r="E33" s="13"/>
      <c r="F33" s="13"/>
      <c r="G33" s="13"/>
      <c r="H33" s="13"/>
      <c r="I33" s="13"/>
      <c r="J33" s="13"/>
    </row>
    <row r="34" spans="1:10" ht="55.5" customHeight="1">
      <c r="A34" s="14" t="s">
        <v>44</v>
      </c>
      <c r="B34" s="14"/>
      <c r="C34" s="14"/>
      <c r="D34" s="14"/>
      <c r="E34" s="14"/>
      <c r="F34" s="14"/>
      <c r="G34" s="14"/>
      <c r="H34" s="14"/>
      <c r="I34" s="14"/>
      <c r="J34" s="14"/>
    </row>
    <row r="35" spans="1:10" ht="16.5" customHeight="1">
      <c r="A35" s="14" t="s">
        <v>40</v>
      </c>
      <c r="B35" s="14"/>
      <c r="C35" s="14"/>
      <c r="D35" s="14"/>
      <c r="E35" s="14"/>
      <c r="F35" s="14"/>
      <c r="G35" s="14"/>
      <c r="H35" s="14"/>
      <c r="I35" s="14"/>
      <c r="J35" s="14"/>
    </row>
    <row r="37" spans="1:10" ht="12.75">
      <c r="A37" s="19" t="s">
        <v>41</v>
      </c>
      <c r="B37" s="19"/>
      <c r="C37" s="19"/>
      <c r="D37" s="19"/>
      <c r="E37" s="19"/>
      <c r="F37" s="19"/>
      <c r="G37" s="19"/>
      <c r="H37" s="19"/>
      <c r="I37" s="19"/>
      <c r="J37" s="19"/>
    </row>
    <row r="38" spans="1:10" ht="12.75">
      <c r="A38" s="20" t="s">
        <v>42</v>
      </c>
      <c r="B38" s="20"/>
      <c r="C38" s="20"/>
      <c r="D38" s="20"/>
      <c r="E38" s="20"/>
      <c r="F38" s="20"/>
      <c r="G38" s="20"/>
      <c r="H38" s="20"/>
      <c r="I38" s="20"/>
      <c r="J38" s="20"/>
    </row>
    <row r="39" ht="12.75">
      <c r="A39" s="8"/>
    </row>
    <row r="40" spans="1:10" ht="30" customHeight="1">
      <c r="A40" s="16" t="s">
        <v>45</v>
      </c>
      <c r="B40" s="17"/>
      <c r="C40" s="18"/>
      <c r="D40" s="18"/>
      <c r="E40" s="18"/>
      <c r="F40" s="18"/>
      <c r="G40" s="18"/>
      <c r="H40" s="18"/>
      <c r="I40" s="18"/>
      <c r="J40" s="18"/>
    </row>
    <row r="41" ht="15.75">
      <c r="A41" s="9"/>
    </row>
    <row r="42" spans="1:2" ht="12.75">
      <c r="A42" s="15" t="s">
        <v>43</v>
      </c>
      <c r="B42" s="15"/>
    </row>
  </sheetData>
  <mergeCells count="9">
    <mergeCell ref="A42:B42"/>
    <mergeCell ref="A40:J40"/>
    <mergeCell ref="A35:J35"/>
    <mergeCell ref="A37:J37"/>
    <mergeCell ref="A38:J38"/>
    <mergeCell ref="A1:J1"/>
    <mergeCell ref="A2:J2"/>
    <mergeCell ref="A33:J33"/>
    <mergeCell ref="A34:J34"/>
  </mergeCells>
  <printOptions horizontalCentered="1"/>
  <pageMargins left="0" right="0" top="0" bottom="0" header="0" footer="0"/>
  <pageSetup horizontalDpi="600" verticalDpi="600" orientation="landscape" scale="85" r:id="rId1"/>
  <headerFooter alignWithMargins="0">
    <oddFooter>&amp;C&amp;F</oddFooter>
  </headerFooter>
  <ignoredErrors>
    <ignoredError sqref="I30 I5 I28 I23:I26 I18:I21 I6:I11 I13:I1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2003-08-28T15:47:38Z</cp:lastPrinted>
  <dcterms:created xsi:type="dcterms:W3CDTF">2002-06-11T16:49:40Z</dcterms:created>
  <dcterms:modified xsi:type="dcterms:W3CDTF">2003-08-28T15:47:43Z</dcterms:modified>
  <cp:category/>
  <cp:version/>
  <cp:contentType/>
  <cp:contentStatus/>
</cp:coreProperties>
</file>