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<sst xmlns="http://schemas.openxmlformats.org/spreadsheetml/2006/main" count="45" uniqueCount="45">
  <si>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Deficiente.</t>
  </si>
  <si>
    <t>Total de gastos.</t>
  </si>
  <si>
    <t>Fletes y gastos de entregas de tabacos.</t>
  </si>
  <si>
    <t>Pagado por comisos.</t>
  </si>
  <si>
    <t>Pagado por compras de tabaco.</t>
  </si>
  <si>
    <t>Chihuahua</t>
  </si>
  <si>
    <t>Coahuila y Tejas</t>
  </si>
  <si>
    <t>Durango</t>
  </si>
  <si>
    <t>Jalisco</t>
  </si>
  <si>
    <t>Nuevo Leon</t>
  </si>
  <si>
    <t>Oajaca</t>
  </si>
  <si>
    <t>Occidente</t>
  </si>
  <si>
    <t>Tamaulipas</t>
  </si>
  <si>
    <t>Otros productos y gastos</t>
  </si>
  <si>
    <t>En la de Nuevo Leon</t>
  </si>
  <si>
    <t>En la de Oajaca</t>
  </si>
  <si>
    <t>En la de Occidente</t>
  </si>
  <si>
    <t>En la de Puebla</t>
  </si>
  <si>
    <t>En la de Veracruz</t>
  </si>
  <si>
    <t>En la de Zacatecas</t>
  </si>
  <si>
    <t>En la de Tlaxcala</t>
  </si>
  <si>
    <t>Estado que manifiesta el valor entero, gastos y producto líquido que ha tenido la renta del Tabaco en el citado año.</t>
  </si>
  <si>
    <t>Valor líquido.</t>
  </si>
  <si>
    <t>Querétaro</t>
  </si>
  <si>
    <t>San Luis Potosí</t>
  </si>
  <si>
    <t>En la comisaría de Coahuila y Tejas</t>
  </si>
  <si>
    <t>En la de México</t>
  </si>
  <si>
    <t>En la de Michoacán</t>
  </si>
  <si>
    <t>En la de S. Luis Potosí</t>
  </si>
  <si>
    <t>En Córdova</t>
  </si>
  <si>
    <t>En la Tesorería general</t>
  </si>
  <si>
    <t>Bájese el deficiente del líquido</t>
  </si>
  <si>
    <t>Verdadero producto líquido.</t>
  </si>
  <si>
    <t xml:space="preserve">Seccion segunda del departamento de cuenta y razon de la Secretaria de Hacienda. México 24 de diciembre de 1830. </t>
  </si>
  <si>
    <t>José de la Fuente.</t>
  </si>
  <si>
    <t>TABACO Nº 13.</t>
  </si>
  <si>
    <t>SESTO AÑO ECONOMICO QUE COMPRENDE DESDE 1º DE JULIO DE 1829, A 30 DE JUNIO DE 1830.</t>
  </si>
  <si>
    <t>Enteros de los estados por valor de tabacos.</t>
  </si>
  <si>
    <t>Valor total de ingresos.</t>
  </si>
  <si>
    <t>Sueldos y premios de ventas.</t>
  </si>
  <si>
    <t>gastos de arrendamientos, de escritorio, y otros.</t>
  </si>
  <si>
    <t>Valor del papel comprado y consumido en las fabricas.</t>
  </si>
  <si>
    <t>Gastos y jornales de fábricas.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</si>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</sst>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vertical="justify"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Border="1" applyAlignment="1">
      <alignment horizontal="right" vertical="justify" wrapText="1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0" fillId="0" borderId="0" xfId="0" applyFont="1" applyAlignment="1">
      <alignment horizontal="right" vertical="justify" wrapText="1"/>
    </xf>
    <xf numFmtId="0" fontId="1" fillId="0" borderId="7" xfId="0" applyFont="1" applyFill="1" applyBorder="1" applyAlignment="1">
      <alignment horizontal="right" vertical="justify" wrapText="1"/>
    </xf>
    <xf numFmtId="0" fontId="0" fillId="0" borderId="7" xfId="0" applyBorder="1" applyAlignment="1">
      <alignment horizontal="right" vertical="justify" wrapText="1"/>
    </xf>
    <xf numFmtId="0" fontId="0" fillId="0" borderId="8" xfId="0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9" xfId="0" applyBorder="1" applyAlignment="1">
      <alignment horizontal="right" vertical="justify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8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14.00390625" style="0" customWidth="1"/>
    <col min="3" max="3" width="13.57421875" style="0" customWidth="1"/>
    <col min="4" max="4" width="16.00390625" style="0" customWidth="1"/>
    <col min="5" max="5" width="15.00390625" style="0" customWidth="1"/>
    <col min="6" max="6" width="10.140625" style="0" customWidth="1"/>
    <col min="7" max="7" width="12.7109375" style="0" customWidth="1"/>
    <col min="8" max="8" width="9.7109375" style="0" customWidth="1"/>
    <col min="9" max="9" width="13.7109375" style="0" customWidth="1"/>
    <col min="10" max="10" width="9.140625" style="0" customWidth="1"/>
    <col min="11" max="11" width="10.7109375" style="0" customWidth="1"/>
    <col min="12" max="12" width="11.57421875" style="0" customWidth="1"/>
  </cols>
  <sheetData>
    <row r="1" spans="1:12" ht="20.25" customHeight="1">
      <c r="A1" s="2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5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9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7.75" customHeight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</v>
      </c>
      <c r="H5" s="6" t="s">
        <v>3</v>
      </c>
      <c r="I5" s="6" t="s">
        <v>2</v>
      </c>
      <c r="J5" s="6" t="s">
        <v>1</v>
      </c>
      <c r="K5" s="6" t="s">
        <v>22</v>
      </c>
      <c r="L5" s="6" t="s">
        <v>0</v>
      </c>
    </row>
    <row r="6" spans="1:12" ht="12.75">
      <c r="A6" s="7" t="s">
        <v>5</v>
      </c>
      <c r="B6" s="8">
        <v>8019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9" t="s">
        <v>6</v>
      </c>
      <c r="B7" s="10">
        <v>7892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9" t="s">
        <v>7</v>
      </c>
      <c r="B8" s="10">
        <v>58003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9" t="s">
        <v>8</v>
      </c>
      <c r="B9" s="10">
        <v>26305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9" t="s">
        <v>9</v>
      </c>
      <c r="B10" s="10">
        <v>16280</v>
      </c>
      <c r="C10" s="10"/>
      <c r="D10" s="10"/>
      <c r="E10" s="10"/>
      <c r="F10" s="10"/>
      <c r="G10" s="10"/>
      <c r="H10" s="10"/>
      <c r="I10" s="10"/>
      <c r="J10" s="10"/>
      <c r="K10" s="34">
        <v>244610</v>
      </c>
      <c r="L10" s="10"/>
    </row>
    <row r="11" spans="1:12" ht="12.75">
      <c r="A11" s="9" t="s">
        <v>10</v>
      </c>
      <c r="B11" s="10">
        <v>9743</v>
      </c>
      <c r="C11" s="10"/>
      <c r="D11" s="10"/>
      <c r="E11" s="10"/>
      <c r="F11" s="10"/>
      <c r="G11" s="10"/>
      <c r="H11" s="10"/>
      <c r="I11" s="10"/>
      <c r="J11" s="10"/>
      <c r="K11" s="10">
        <f>SUM(B6:B15)</f>
        <v>244605</v>
      </c>
      <c r="L11" s="10"/>
    </row>
    <row r="12" spans="1:12" ht="12.75">
      <c r="A12" s="9" t="s">
        <v>11</v>
      </c>
      <c r="B12" s="10">
        <v>12145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" t="s">
        <v>23</v>
      </c>
      <c r="B13" s="10">
        <v>3200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24</v>
      </c>
      <c r="B14" s="10">
        <v>80980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" t="s">
        <v>12</v>
      </c>
      <c r="B15" s="10">
        <v>22038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1.75" customHeight="1">
      <c r="A16" s="21" t="s">
        <v>13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25.5">
      <c r="A17" s="13" t="s">
        <v>25</v>
      </c>
      <c r="B17" s="10">
        <v>1501</v>
      </c>
      <c r="C17" s="10"/>
      <c r="D17" s="10"/>
      <c r="E17" s="10"/>
      <c r="F17" s="10"/>
      <c r="G17" s="10"/>
      <c r="H17" s="10"/>
      <c r="I17" s="10"/>
      <c r="J17" s="10"/>
      <c r="K17" s="10">
        <f>(B17-J17)</f>
        <v>1501</v>
      </c>
      <c r="L17" s="10"/>
    </row>
    <row r="18" spans="1:12" ht="12.75">
      <c r="A18" s="9" t="s">
        <v>26</v>
      </c>
      <c r="B18" s="10">
        <v>35351</v>
      </c>
      <c r="C18" s="10">
        <v>5755</v>
      </c>
      <c r="D18" s="10">
        <v>40</v>
      </c>
      <c r="E18" s="10">
        <v>1857</v>
      </c>
      <c r="F18" s="10">
        <v>10317</v>
      </c>
      <c r="G18" s="10">
        <v>21936</v>
      </c>
      <c r="H18" s="10">
        <v>2815</v>
      </c>
      <c r="I18" s="10">
        <v>2932</v>
      </c>
      <c r="J18" s="10">
        <v>45655</v>
      </c>
      <c r="K18" s="10"/>
      <c r="L18" s="10">
        <v>10304</v>
      </c>
    </row>
    <row r="19" spans="1:12" ht="12.75">
      <c r="A19" s="9" t="s">
        <v>27</v>
      </c>
      <c r="B19" s="10">
        <v>21960</v>
      </c>
      <c r="C19" s="10"/>
      <c r="D19" s="10"/>
      <c r="E19" s="10"/>
      <c r="F19" s="10"/>
      <c r="G19" s="10"/>
      <c r="H19" s="10"/>
      <c r="I19" s="10">
        <v>405</v>
      </c>
      <c r="J19" s="10">
        <v>405</v>
      </c>
      <c r="K19" s="10">
        <f aca="true" t="shared" si="0" ref="K19:K29">(B19-J19)</f>
        <v>21555</v>
      </c>
      <c r="L19" s="10"/>
    </row>
    <row r="20" spans="1:12" ht="12.75">
      <c r="A20" s="9" t="s">
        <v>14</v>
      </c>
      <c r="B20" s="10">
        <v>282</v>
      </c>
      <c r="C20" s="10"/>
      <c r="D20" s="10"/>
      <c r="E20" s="10"/>
      <c r="F20" s="10"/>
      <c r="G20" s="10"/>
      <c r="H20" s="10"/>
      <c r="I20" s="10"/>
      <c r="J20" s="10"/>
      <c r="K20" s="10">
        <f t="shared" si="0"/>
        <v>282</v>
      </c>
      <c r="L20" s="10"/>
    </row>
    <row r="21" spans="1:12" ht="12.75">
      <c r="A21" s="9" t="s">
        <v>15</v>
      </c>
      <c r="B21" s="10">
        <v>359</v>
      </c>
      <c r="C21" s="10"/>
      <c r="D21" s="10"/>
      <c r="E21" s="10"/>
      <c r="F21" s="10"/>
      <c r="G21" s="10"/>
      <c r="H21" s="10">
        <v>1500</v>
      </c>
      <c r="I21" s="10"/>
      <c r="J21" s="10">
        <v>1500</v>
      </c>
      <c r="K21" s="10"/>
      <c r="L21" s="10">
        <v>1141</v>
      </c>
    </row>
    <row r="22" spans="1:12" ht="12.75">
      <c r="A22" s="9" t="s">
        <v>16</v>
      </c>
      <c r="B22" s="10">
        <v>15457</v>
      </c>
      <c r="C22" s="10"/>
      <c r="D22" s="10">
        <v>28</v>
      </c>
      <c r="E22" s="10"/>
      <c r="F22" s="10"/>
      <c r="G22" s="10"/>
      <c r="H22" s="10"/>
      <c r="I22" s="10">
        <v>456</v>
      </c>
      <c r="J22" s="10">
        <v>484</v>
      </c>
      <c r="K22" s="10">
        <f t="shared" si="0"/>
        <v>14973</v>
      </c>
      <c r="L22" s="10"/>
    </row>
    <row r="23" spans="1:12" ht="12.75">
      <c r="A23" s="9" t="s">
        <v>17</v>
      </c>
      <c r="B23" s="10">
        <v>23034</v>
      </c>
      <c r="C23" s="10"/>
      <c r="D23" s="10">
        <v>7675</v>
      </c>
      <c r="E23" s="10"/>
      <c r="F23" s="10"/>
      <c r="G23" s="10"/>
      <c r="H23" s="10"/>
      <c r="I23" s="10"/>
      <c r="J23" s="10">
        <v>7675</v>
      </c>
      <c r="K23" s="10">
        <f t="shared" si="0"/>
        <v>15359</v>
      </c>
      <c r="L23" s="10"/>
    </row>
    <row r="24" spans="1:12" ht="12.75">
      <c r="A24" s="9" t="s">
        <v>28</v>
      </c>
      <c r="B24" s="10"/>
      <c r="C24" s="10"/>
      <c r="D24" s="10"/>
      <c r="E24" s="10"/>
      <c r="F24" s="10"/>
      <c r="G24" s="10"/>
      <c r="H24" s="10">
        <v>3431</v>
      </c>
      <c r="I24" s="10"/>
      <c r="J24" s="10">
        <v>3431</v>
      </c>
      <c r="K24" s="10"/>
      <c r="L24" s="10">
        <v>3431</v>
      </c>
    </row>
    <row r="25" spans="1:12" ht="12.75">
      <c r="A25" s="9" t="s">
        <v>18</v>
      </c>
      <c r="B25" s="10">
        <v>3725</v>
      </c>
      <c r="C25" s="10"/>
      <c r="D25" s="10">
        <v>6781</v>
      </c>
      <c r="E25" s="10"/>
      <c r="F25" s="10"/>
      <c r="G25" s="10">
        <v>3862</v>
      </c>
      <c r="H25" s="10"/>
      <c r="I25" s="10"/>
      <c r="J25" s="10">
        <v>10644</v>
      </c>
      <c r="K25" s="10"/>
      <c r="L25" s="10">
        <v>6919</v>
      </c>
    </row>
    <row r="26" spans="1:12" ht="12.75">
      <c r="A26" s="9" t="s">
        <v>19</v>
      </c>
      <c r="B26" s="10">
        <v>56017</v>
      </c>
      <c r="C26" s="10"/>
      <c r="D26" s="10"/>
      <c r="E26" s="10"/>
      <c r="F26" s="10"/>
      <c r="G26" s="10">
        <v>7855</v>
      </c>
      <c r="H26" s="10"/>
      <c r="I26" s="10"/>
      <c r="J26" s="10">
        <v>7855</v>
      </c>
      <c r="K26" s="10">
        <f t="shared" si="0"/>
        <v>48162</v>
      </c>
      <c r="L26" s="10"/>
    </row>
    <row r="27" spans="1:12" ht="12.75">
      <c r="A27" s="9" t="s">
        <v>20</v>
      </c>
      <c r="B27" s="10">
        <v>4685</v>
      </c>
      <c r="C27" s="10"/>
      <c r="D27" s="10">
        <v>248</v>
      </c>
      <c r="E27" s="10"/>
      <c r="F27" s="10"/>
      <c r="G27" s="10"/>
      <c r="H27" s="10"/>
      <c r="I27" s="10"/>
      <c r="J27" s="10">
        <v>248</v>
      </c>
      <c r="K27" s="10">
        <f t="shared" si="0"/>
        <v>4437</v>
      </c>
      <c r="L27" s="10"/>
    </row>
    <row r="28" spans="1:12" ht="12.75">
      <c r="A28" s="9" t="s">
        <v>29</v>
      </c>
      <c r="B28" s="10">
        <v>101</v>
      </c>
      <c r="C28" s="10">
        <v>39</v>
      </c>
      <c r="D28" s="10">
        <v>122</v>
      </c>
      <c r="E28" s="10"/>
      <c r="F28" s="10"/>
      <c r="G28" s="10">
        <v>3</v>
      </c>
      <c r="H28" s="10"/>
      <c r="I28" s="10">
        <v>1136</v>
      </c>
      <c r="J28" s="10">
        <v>1302</v>
      </c>
      <c r="K28" s="10"/>
      <c r="L28" s="10">
        <v>1201</v>
      </c>
    </row>
    <row r="29" spans="1:12" ht="12.75">
      <c r="A29" s="9" t="s">
        <v>30</v>
      </c>
      <c r="B29" s="10">
        <v>722996</v>
      </c>
      <c r="C29" s="10"/>
      <c r="D29" s="10">
        <v>1360</v>
      </c>
      <c r="E29" s="10"/>
      <c r="F29" s="10"/>
      <c r="G29" s="10">
        <v>207031</v>
      </c>
      <c r="H29" s="10"/>
      <c r="I29" s="10">
        <v>1115</v>
      </c>
      <c r="J29" s="10">
        <v>209506</v>
      </c>
      <c r="K29" s="10">
        <f t="shared" si="0"/>
        <v>513490</v>
      </c>
      <c r="L29" s="10"/>
    </row>
    <row r="30" spans="1:12" ht="12.75">
      <c r="A30" s="15"/>
      <c r="B30" s="3">
        <f aca="true" t="shared" si="1" ref="B30:L30">SUM(B6:B29)</f>
        <v>1130073</v>
      </c>
      <c r="C30" s="3">
        <f t="shared" si="1"/>
        <v>5794</v>
      </c>
      <c r="D30" s="3">
        <f t="shared" si="1"/>
        <v>16254</v>
      </c>
      <c r="E30" s="3">
        <f t="shared" si="1"/>
        <v>1857</v>
      </c>
      <c r="F30" s="3">
        <f t="shared" si="1"/>
        <v>10317</v>
      </c>
      <c r="G30" s="3">
        <f t="shared" si="1"/>
        <v>240687</v>
      </c>
      <c r="H30" s="3">
        <f t="shared" si="1"/>
        <v>7746</v>
      </c>
      <c r="I30" s="3">
        <f t="shared" si="1"/>
        <v>6044</v>
      </c>
      <c r="J30" s="3">
        <f t="shared" si="1"/>
        <v>288705</v>
      </c>
      <c r="K30" s="4">
        <f>SUM(K11:K29)</f>
        <v>864364</v>
      </c>
      <c r="L30" s="3">
        <f t="shared" si="1"/>
        <v>22996</v>
      </c>
    </row>
    <row r="31" spans="1:12" ht="12.75">
      <c r="A31" s="35"/>
      <c r="B31" s="36">
        <v>1130084</v>
      </c>
      <c r="C31" s="36">
        <v>5795</v>
      </c>
      <c r="D31" s="36">
        <v>16256</v>
      </c>
      <c r="E31" s="36"/>
      <c r="F31" s="36"/>
      <c r="G31" s="36">
        <v>240689</v>
      </c>
      <c r="H31" s="36">
        <v>7747</v>
      </c>
      <c r="I31" s="36">
        <v>6045</v>
      </c>
      <c r="J31" s="36">
        <v>288709</v>
      </c>
      <c r="K31" s="37">
        <v>864371</v>
      </c>
      <c r="L31" s="36"/>
    </row>
    <row r="32" spans="1:12" ht="12.75">
      <c r="A32" s="27" t="s">
        <v>31</v>
      </c>
      <c r="B32" s="28"/>
      <c r="C32" s="28"/>
      <c r="D32" s="28"/>
      <c r="E32" s="28"/>
      <c r="F32" s="28"/>
      <c r="G32" s="28"/>
      <c r="H32" s="28"/>
      <c r="I32" s="28"/>
      <c r="J32" s="29"/>
      <c r="K32" s="14">
        <v>22996</v>
      </c>
      <c r="L32" s="12"/>
    </row>
    <row r="33" spans="1:12" ht="12.75">
      <c r="A33" s="25" t="s">
        <v>32</v>
      </c>
      <c r="B33" s="30"/>
      <c r="C33" s="30"/>
      <c r="D33" s="30"/>
      <c r="E33" s="30"/>
      <c r="F33" s="30"/>
      <c r="G33" s="30"/>
      <c r="H33" s="30"/>
      <c r="I33" s="30"/>
      <c r="J33" s="31"/>
      <c r="K33" s="3">
        <f>(K30-K32)</f>
        <v>841368</v>
      </c>
      <c r="L33" s="12"/>
    </row>
    <row r="34" spans="1:12" ht="12.75">
      <c r="A34" s="19"/>
      <c r="B34" s="20"/>
      <c r="C34" s="20"/>
      <c r="D34" s="20"/>
      <c r="E34" s="20"/>
      <c r="F34" s="20"/>
      <c r="G34" s="20"/>
      <c r="H34" s="20"/>
      <c r="I34" s="20"/>
      <c r="J34" s="23"/>
      <c r="K34" s="36">
        <v>841374</v>
      </c>
      <c r="L34" s="12"/>
    </row>
    <row r="35" spans="1:12" ht="12.75">
      <c r="A35" s="11" t="s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25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2"/>
    </row>
    <row r="38" spans="1:12" ht="35.25" customHeight="1">
      <c r="A38" s="32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40" ht="12.75">
      <c r="A40" s="24" t="s">
        <v>44</v>
      </c>
    </row>
  </sheetData>
  <mergeCells count="4">
    <mergeCell ref="A36:K36"/>
    <mergeCell ref="A32:J32"/>
    <mergeCell ref="A33:J33"/>
    <mergeCell ref="A38:L38"/>
  </mergeCells>
  <printOptions horizontalCentered="1" verticalCentered="1"/>
  <pageMargins left="0" right="0" top="0" bottom="0" header="0" footer="0"/>
  <pageSetup horizontalDpi="1200" verticalDpi="1200" orientation="landscape" paperSize="9" scale="90" r:id="rId1"/>
  <headerFooter alignWithMargins="0">
    <oddFooter>&amp;C&amp;F&amp;R&amp;P</oddFooter>
  </headerFooter>
  <ignoredErrors>
    <ignoredError sqref="K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2003-08-20T15:02:45Z</cp:lastPrinted>
  <dcterms:created xsi:type="dcterms:W3CDTF">2001-10-30T16:34:54Z</dcterms:created>
  <dcterms:modified xsi:type="dcterms:W3CDTF">2003-08-20T15:02:49Z</dcterms:modified>
  <cp:category/>
  <cp:version/>
  <cp:contentType/>
  <cp:contentStatus/>
</cp:coreProperties>
</file>