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95" windowHeight="87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<sst xmlns="http://schemas.openxmlformats.org/spreadsheetml/2006/main" count="55" uniqueCount="52">
  <si>
    <t>ADMINISTRACIONES PRINCIPALES.</t>
  </si>
  <si>
    <t>CONSUMOS.</t>
  </si>
  <si>
    <t>Libras de rama.</t>
  </si>
  <si>
    <t>Idem de cernido.</t>
  </si>
  <si>
    <t>Puros habanos.</t>
  </si>
  <si>
    <t>Idem campechanos.</t>
  </si>
  <si>
    <t>Papeles de puros.</t>
  </si>
  <si>
    <t>Cajillas de cigarros.</t>
  </si>
  <si>
    <t>Cigarros joloches.</t>
  </si>
  <si>
    <t>Puros de Tepic.</t>
  </si>
  <si>
    <t>Idem de Guayaquil.</t>
  </si>
  <si>
    <t>Cigarros de Tepic.</t>
  </si>
  <si>
    <t>VALORES.</t>
  </si>
  <si>
    <t>Salarios y gastos</t>
  </si>
  <si>
    <t xml:space="preserve">Valor en pesos </t>
  </si>
  <si>
    <t>Pesos rs. gs cs.</t>
  </si>
  <si>
    <t>Valor líquido</t>
  </si>
  <si>
    <t>Deficiente.</t>
  </si>
  <si>
    <t>Id. de rapé y polvo esquisito.</t>
  </si>
  <si>
    <t>Acámbaro</t>
  </si>
  <si>
    <t>Cuidad Victoria</t>
  </si>
  <si>
    <t>Durango</t>
  </si>
  <si>
    <t>Guanajuato</t>
  </si>
  <si>
    <t>Jalisco</t>
  </si>
  <si>
    <t>México</t>
  </si>
  <si>
    <t>Morelia</t>
  </si>
  <si>
    <t>Querétaro</t>
  </si>
  <si>
    <t>San Luis Potosí</t>
  </si>
  <si>
    <t>Zacatecas</t>
  </si>
  <si>
    <t>COMPRAS DE TABACO, PAPEL É HILO.</t>
  </si>
  <si>
    <t>BAJASE EL DEFICIENTE DEL VALOR LIQUIDO</t>
  </si>
  <si>
    <t>PRODUCTO LIQUIDO</t>
  </si>
  <si>
    <t>GASTOS GENERALES.</t>
  </si>
  <si>
    <t>Por el tabaco, papel é hilo, comparados para la provision de las fábricas, y atado de las cajillas de cigarros</t>
  </si>
  <si>
    <t>OTROS GASTOS.</t>
  </si>
  <si>
    <t>Sueldos de los empleados de Direccion, Contaduría, Tesorería y almacenes generales, monte pios, jubilados y cesantes</t>
  </si>
  <si>
    <t>Arrendamiento de casas</t>
  </si>
  <si>
    <t>Gastos generales de direccion y almacenes</t>
  </si>
  <si>
    <t>Ministrado á las fabricas de las administraciones, para sueldos, manufacturas y otros gastos</t>
  </si>
  <si>
    <t>Pagado por portes de correspondencia en las administraciones</t>
  </si>
  <si>
    <t>UTILIDAD LIQUIDA.</t>
  </si>
  <si>
    <t>Segunda.- En la administracion de Jalisco se le consideró por gastos de administracion en el segundo mes de que presentó estado, la misma cantidad que invirtió en el primer, por carecerse de datos en dicho segundo mes.</t>
  </si>
  <si>
    <t>Tercera.- Este Estado solo comprende los ocho primeros meses del año á que se refiere por haber sido contratada en compañía la renta para regir desde 1° de Setiembre del mismo.</t>
  </si>
  <si>
    <t>Cuarta.- El producto líquido se invirtió en pagos hechos por libranzas giradas por la direccion y otros por órdenes supremas, estraños al giro y administracion del ramo.</t>
  </si>
  <si>
    <t>Mesa liquidataria de la renta del tabaco. México, Noviembre 27 de 1849.</t>
  </si>
  <si>
    <t>Mariano Casarin.</t>
  </si>
  <si>
    <t>Fletes generales pagados por las administraciones de la renta</t>
  </si>
  <si>
    <r>
      <t>Memoria de la hacienda nacional de la República Mexicana, presentada por el secretario del ramo en febrero 1850</t>
    </r>
    <r>
      <rPr>
        <sz val="10"/>
        <rFont val="Arial"/>
        <family val="2"/>
      </rPr>
      <t>. Méjico, Imprenta de Vicente García Torres, 1850, 12 pp.</t>
    </r>
  </si>
  <si>
    <t>Elaboró: Erika M. Márquez M.</t>
  </si>
  <si>
    <t>Estado general que manifiesta los consumos, valores y líquido producto que ha rendido la Renta del Tabaco de la República Mexicana, en los ocho primeros meses del año de 1848.</t>
  </si>
  <si>
    <r>
      <t>NOTAS.-</t>
    </r>
    <r>
      <rPr>
        <sz val="10"/>
        <rFont val="Arial"/>
        <family val="0"/>
      </rPr>
      <t xml:space="preserve"> Primera. Las administraciones de Córdoba, Chihuahua, Coahuila, Jalapa, Matamoros, Nuevo-Leon, Orizava, Oajaca, Puebla, Sonora, Tampico y Veracruz, no han remitido de sus productos en la época que comprende este estado. En él se han considerado respecto de Acámbaro cuatro meses, de Cuidad Victoria, siete: de Durango, Cuatro: de Guanajuato, siete: de Jalisco, cinco: de México, tres: de Morelia, cuatro: de Querétaro, dos: de San Luis Potosí, ocho: y de Zacatecas, ocho; únicos que se han recibido.</t>
    </r>
  </si>
  <si>
    <t>RENTA DEL TABACO N° 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</si>
</sst>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2">
    <font>
      <sz val="10"/>
      <name val="Arial"/>
      <family val="0"/>
    </font>
    <font>
      <sz val="8"/>
      <name val="Arial"/>
      <family val="0"/>
    </font>
    <font>
      <b/>
      <sz val="10"/>
      <name val="Arial"/>
      <family val="2"/>
    </font>
    <font>
      <b/>
      <sz val="14"/>
      <name val="Arial"/>
      <family val="2"/>
    </font>
    <font>
      <b/>
      <sz val="12"/>
      <name val="Arial"/>
      <family val="2"/>
    </font>
    <font>
      <b/>
      <sz val="11"/>
      <name val="Arial"/>
      <family val="2"/>
    </font>
    <font>
      <b/>
      <sz val="9"/>
      <name val="Arial"/>
      <family val="2"/>
    </font>
    <font>
      <i/>
      <sz val="10"/>
      <name val="Arial"/>
      <family val="2"/>
    </font>
    <font>
      <i/>
      <sz val="9"/>
      <name val="Arial"/>
      <family val="2"/>
    </font>
    <font>
      <sz val="9"/>
      <name val="Arial"/>
      <family val="2"/>
    </font>
    <font>
      <sz val="11"/>
      <name val="Arial"/>
      <family val="2"/>
    </font>
    <font>
      <b/>
      <sz val="8"/>
      <name val="Arial"/>
      <family val="2"/>
    </font>
  </fonts>
  <fills count="2">
    <fill>
      <patternFill/>
    </fill>
    <fill>
      <patternFill patternType="gray125"/>
    </fill>
  </fills>
  <borders count="16">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2" fillId="0" borderId="0" xfId="0" applyFont="1" applyAlignment="1">
      <alignment/>
    </xf>
    <xf numFmtId="3" fontId="2" fillId="0" borderId="1" xfId="0" applyNumberFormat="1" applyFont="1" applyBorder="1" applyAlignment="1">
      <alignment/>
    </xf>
    <xf numFmtId="3" fontId="2" fillId="0" borderId="2" xfId="0" applyNumberFormat="1" applyFont="1" applyBorder="1" applyAlignment="1">
      <alignment horizontal="centerContinuous" vertical="center" wrapText="1"/>
    </xf>
    <xf numFmtId="3" fontId="0" fillId="0" borderId="3" xfId="0" applyNumberFormat="1" applyBorder="1" applyAlignment="1">
      <alignment/>
    </xf>
    <xf numFmtId="3" fontId="0" fillId="0" borderId="4" xfId="0" applyNumberFormat="1" applyBorder="1" applyAlignment="1">
      <alignment/>
    </xf>
    <xf numFmtId="3" fontId="0" fillId="0" borderId="1" xfId="0" applyNumberFormat="1" applyBorder="1" applyAlignment="1">
      <alignment/>
    </xf>
    <xf numFmtId="3" fontId="0" fillId="0" borderId="2" xfId="0" applyNumberFormat="1" applyBorder="1" applyAlignment="1">
      <alignment/>
    </xf>
    <xf numFmtId="0" fontId="0" fillId="0" borderId="3" xfId="0" applyBorder="1" applyAlignment="1">
      <alignment/>
    </xf>
    <xf numFmtId="0" fontId="0" fillId="0" borderId="1" xfId="0" applyBorder="1" applyAlignment="1">
      <alignment/>
    </xf>
    <xf numFmtId="0" fontId="7" fillId="0" borderId="0" xfId="0" applyFont="1" applyAlignment="1">
      <alignment horizontal="left" vertical="center" wrapText="1"/>
    </xf>
    <xf numFmtId="0" fontId="2" fillId="0" borderId="0" xfId="0" applyFont="1" applyAlignment="1">
      <alignment horizontal="center"/>
    </xf>
    <xf numFmtId="3" fontId="2" fillId="0" borderId="2" xfId="0" applyNumberFormat="1" applyFont="1" applyBorder="1" applyAlignment="1">
      <alignment/>
    </xf>
    <xf numFmtId="3" fontId="6" fillId="0" borderId="0" xfId="0" applyNumberFormat="1" applyFont="1" applyFill="1" applyBorder="1" applyAlignment="1">
      <alignment horizontal="right" wrapText="1"/>
    </xf>
    <xf numFmtId="0" fontId="0" fillId="0" borderId="0" xfId="0" applyBorder="1" applyAlignment="1">
      <alignment horizontal="right" wrapText="1"/>
    </xf>
    <xf numFmtId="0" fontId="0" fillId="0" borderId="5" xfId="0" applyBorder="1" applyAlignment="1">
      <alignment horizontal="right"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3" fontId="2" fillId="0" borderId="2" xfId="0" applyNumberFormat="1" applyFont="1" applyBorder="1" applyAlignment="1">
      <alignment horizontal="center" vertical="center" wrapText="1"/>
    </xf>
    <xf numFmtId="0" fontId="0" fillId="0" borderId="2" xfId="0" applyBorder="1" applyAlignment="1">
      <alignment horizontal="center" vertical="center" wrapText="1"/>
    </xf>
    <xf numFmtId="3" fontId="5" fillId="0" borderId="2" xfId="0" applyNumberFormat="1" applyFont="1" applyBorder="1" applyAlignment="1">
      <alignment horizontal="center" vertical="center" wrapText="1"/>
    </xf>
    <xf numFmtId="3" fontId="6" fillId="0" borderId="0" xfId="0" applyNumberFormat="1" applyFont="1" applyFill="1" applyBorder="1" applyAlignment="1">
      <alignment horizontal="right" wrapText="1"/>
    </xf>
    <xf numFmtId="0" fontId="0" fillId="0" borderId="0" xfId="0" applyBorder="1" applyAlignment="1">
      <alignment horizontal="right" wrapText="1"/>
    </xf>
    <xf numFmtId="0" fontId="0" fillId="0" borderId="5" xfId="0" applyBorder="1" applyAlignment="1">
      <alignment horizontal="right" wrapText="1"/>
    </xf>
    <xf numFmtId="3" fontId="6" fillId="0" borderId="3"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3" fontId="6" fillId="0" borderId="6" xfId="0" applyNumberFormat="1" applyFont="1" applyFill="1" applyBorder="1" applyAlignment="1">
      <alignment horizontal="right" wrapText="1"/>
    </xf>
    <xf numFmtId="0" fontId="0" fillId="0" borderId="7" xfId="0" applyBorder="1" applyAlignment="1">
      <alignment horizontal="right" wrapText="1"/>
    </xf>
    <xf numFmtId="0" fontId="0" fillId="0" borderId="8" xfId="0" applyBorder="1" applyAlignment="1">
      <alignment horizontal="right" wrapText="1"/>
    </xf>
    <xf numFmtId="3" fontId="5" fillId="0" borderId="6" xfId="0" applyNumberFormat="1"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xf>
    <xf numFmtId="0" fontId="0" fillId="0" borderId="9" xfId="0" applyBorder="1" applyAlignment="1">
      <alignment horizontal="left" wrapText="1"/>
    </xf>
    <xf numFmtId="0" fontId="0" fillId="0" borderId="10" xfId="0" applyBorder="1" applyAlignment="1">
      <alignment horizontal="left" wrapText="1"/>
    </xf>
    <xf numFmtId="0" fontId="2" fillId="0" borderId="9" xfId="0" applyFont="1" applyBorder="1" applyAlignment="1">
      <alignment horizontal="right" wrapText="1"/>
    </xf>
    <xf numFmtId="0" fontId="2" fillId="0" borderId="10" xfId="0" applyFont="1" applyBorder="1" applyAlignment="1">
      <alignment horizontal="right" wrapText="1"/>
    </xf>
    <xf numFmtId="0" fontId="2" fillId="0" borderId="11" xfId="0" applyFont="1" applyBorder="1" applyAlignment="1">
      <alignment horizontal="righ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2" fillId="0" borderId="0" xfId="0" applyFont="1" applyAlignment="1">
      <alignment horizontal="left" wrapText="1"/>
    </xf>
    <xf numFmtId="0" fontId="0" fillId="0" borderId="0" xfId="0" applyAlignment="1">
      <alignment/>
    </xf>
    <xf numFmtId="0" fontId="8" fillId="0" borderId="0" xfId="0" applyFont="1" applyAlignment="1">
      <alignment horizontal="left"/>
    </xf>
    <xf numFmtId="0" fontId="7" fillId="0" borderId="0" xfId="0" applyFont="1" applyAlignment="1">
      <alignment horizontal="left" vertical="center" wrapText="1"/>
    </xf>
    <xf numFmtId="0" fontId="0" fillId="0" borderId="0" xfId="0" applyAlignment="1">
      <alignment horizontal="center" wrapText="1"/>
    </xf>
    <xf numFmtId="0" fontId="2" fillId="0" borderId="0" xfId="0" applyFont="1" applyAlignment="1">
      <alignment horizontal="right" wrapText="1"/>
    </xf>
    <xf numFmtId="3" fontId="11" fillId="0" borderId="2" xfId="0" applyNumberFormat="1" applyFont="1" applyBorder="1" applyAlignment="1">
      <alignment/>
    </xf>
    <xf numFmtId="3" fontId="11" fillId="0" borderId="3" xfId="0" applyNumberFormat="1" applyFont="1" applyBorder="1" applyAlignment="1">
      <alignment/>
    </xf>
    <xf numFmtId="3" fontId="1" fillId="0" borderId="12" xfId="0" applyNumberFormat="1" applyFont="1" applyBorder="1" applyAlignment="1">
      <alignment/>
    </xf>
    <xf numFmtId="3" fontId="1" fillId="0" borderId="13" xfId="0" applyNumberFormat="1" applyFont="1" applyBorder="1" applyAlignment="1">
      <alignment/>
    </xf>
    <xf numFmtId="3" fontId="1" fillId="0" borderId="14"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K45"/>
  <sheetViews>
    <sheetView tabSelected="1" workbookViewId="0" topLeftCell="A1">
      <selection activeCell="A1" sqref="A1:P1"/>
    </sheetView>
  </sheetViews>
  <sheetFormatPr defaultColWidth="11.421875" defaultRowHeight="12.75"/>
  <cols>
    <col min="1" max="1" width="17.28125" style="0" customWidth="1"/>
    <col min="2" max="2" width="10.28125" style="0" customWidth="1"/>
    <col min="3" max="3" width="10.140625" style="0" customWidth="1"/>
    <col min="5" max="5" width="10.140625" style="0" customWidth="1"/>
    <col min="6" max="6" width="11.140625" style="0" customWidth="1"/>
    <col min="7" max="7" width="10.421875" style="0" customWidth="1"/>
    <col min="8" max="8" width="10.28125" style="0" customWidth="1"/>
    <col min="9" max="9" width="10.7109375" style="0" customWidth="1"/>
    <col min="10" max="10" width="10.00390625" style="0" customWidth="1"/>
    <col min="11" max="11" width="10.7109375" style="0" customWidth="1"/>
    <col min="12" max="12" width="9.57421875" style="0" customWidth="1"/>
    <col min="13" max="13" width="15.140625" style="0" customWidth="1"/>
    <col min="14" max="14" width="14.8515625" style="0" customWidth="1"/>
    <col min="15" max="15" width="15.00390625" style="0" customWidth="1"/>
    <col min="16" max="16" width="14.421875" style="0" customWidth="1"/>
  </cols>
  <sheetData>
    <row r="1" spans="1:16" ht="32.25" customHeight="1">
      <c r="A1" s="16" t="s">
        <v>51</v>
      </c>
      <c r="B1" s="17"/>
      <c r="C1" s="17"/>
      <c r="D1" s="17"/>
      <c r="E1" s="17"/>
      <c r="F1" s="17"/>
      <c r="G1" s="17"/>
      <c r="H1" s="17"/>
      <c r="I1" s="17"/>
      <c r="J1" s="17"/>
      <c r="K1" s="17"/>
      <c r="L1" s="17"/>
      <c r="M1" s="17"/>
      <c r="N1" s="17"/>
      <c r="O1" s="17"/>
      <c r="P1" s="17"/>
    </row>
    <row r="2" spans="1:16" ht="32.25" customHeight="1">
      <c r="A2" s="18" t="s">
        <v>49</v>
      </c>
      <c r="B2" s="17"/>
      <c r="C2" s="17"/>
      <c r="D2" s="17"/>
      <c r="E2" s="17"/>
      <c r="F2" s="17"/>
      <c r="G2" s="17"/>
      <c r="H2" s="17"/>
      <c r="I2" s="17"/>
      <c r="J2" s="17"/>
      <c r="K2" s="17"/>
      <c r="L2" s="17"/>
      <c r="M2" s="17"/>
      <c r="N2" s="17"/>
      <c r="O2" s="17"/>
      <c r="P2" s="17"/>
    </row>
    <row r="5" spans="1:245" ht="23.25" customHeight="1">
      <c r="A5" s="25" t="s">
        <v>0</v>
      </c>
      <c r="B5" s="21" t="s">
        <v>1</v>
      </c>
      <c r="C5" s="21"/>
      <c r="D5" s="21"/>
      <c r="E5" s="21"/>
      <c r="F5" s="21"/>
      <c r="G5" s="21"/>
      <c r="H5" s="21"/>
      <c r="I5" s="21"/>
      <c r="J5" s="21"/>
      <c r="K5" s="21"/>
      <c r="L5" s="21"/>
      <c r="M5" s="19" t="s">
        <v>12</v>
      </c>
      <c r="N5" s="19"/>
      <c r="O5" s="19"/>
      <c r="P5" s="19"/>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row>
    <row r="6" spans="1:245" ht="27.75" customHeight="1">
      <c r="A6" s="26"/>
      <c r="B6" s="19" t="s">
        <v>2</v>
      </c>
      <c r="C6" s="19" t="s">
        <v>3</v>
      </c>
      <c r="D6" s="19" t="s">
        <v>18</v>
      </c>
      <c r="E6" s="19" t="s">
        <v>4</v>
      </c>
      <c r="F6" s="19" t="s">
        <v>5</v>
      </c>
      <c r="G6" s="19" t="s">
        <v>6</v>
      </c>
      <c r="H6" s="19" t="s">
        <v>7</v>
      </c>
      <c r="I6" s="19" t="s">
        <v>8</v>
      </c>
      <c r="J6" s="19" t="s">
        <v>9</v>
      </c>
      <c r="K6" s="19" t="s">
        <v>10</v>
      </c>
      <c r="L6" s="19" t="s">
        <v>11</v>
      </c>
      <c r="M6" s="3" t="s">
        <v>14</v>
      </c>
      <c r="N6" s="3" t="s">
        <v>13</v>
      </c>
      <c r="O6" s="3" t="s">
        <v>16</v>
      </c>
      <c r="P6" s="3" t="s">
        <v>17</v>
      </c>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row>
    <row r="7" spans="1:245" ht="25.5">
      <c r="A7" s="27"/>
      <c r="B7" s="20"/>
      <c r="C7" s="20"/>
      <c r="D7" s="20"/>
      <c r="E7" s="20"/>
      <c r="F7" s="20"/>
      <c r="G7" s="20"/>
      <c r="H7" s="20"/>
      <c r="I7" s="20"/>
      <c r="J7" s="20"/>
      <c r="K7" s="20"/>
      <c r="L7" s="20"/>
      <c r="M7" s="3" t="s">
        <v>15</v>
      </c>
      <c r="N7" s="3" t="s">
        <v>15</v>
      </c>
      <c r="O7" s="3" t="s">
        <v>15</v>
      </c>
      <c r="P7" s="3" t="s">
        <v>15</v>
      </c>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row>
    <row r="8" spans="1:16" ht="12.75">
      <c r="A8" s="4" t="s">
        <v>19</v>
      </c>
      <c r="B8" s="4">
        <v>0</v>
      </c>
      <c r="C8" s="4">
        <v>0</v>
      </c>
      <c r="D8" s="4">
        <v>0</v>
      </c>
      <c r="E8" s="4">
        <v>0</v>
      </c>
      <c r="F8" s="4">
        <v>0</v>
      </c>
      <c r="G8" s="4">
        <v>206488</v>
      </c>
      <c r="H8" s="4">
        <v>205681</v>
      </c>
      <c r="I8" s="4">
        <v>0</v>
      </c>
      <c r="J8" s="4">
        <v>0</v>
      </c>
      <c r="K8" s="4">
        <v>0</v>
      </c>
      <c r="L8" s="4">
        <v>0</v>
      </c>
      <c r="M8" s="4">
        <v>25743</v>
      </c>
      <c r="N8" s="4">
        <v>3839</v>
      </c>
      <c r="O8" s="4">
        <f>(M8-N8)</f>
        <v>21904</v>
      </c>
      <c r="P8" s="4"/>
    </row>
    <row r="9" spans="1:16" ht="12.75">
      <c r="A9" s="5" t="s">
        <v>20</v>
      </c>
      <c r="B9" s="5">
        <v>0</v>
      </c>
      <c r="C9" s="5">
        <v>0</v>
      </c>
      <c r="D9" s="5">
        <v>0</v>
      </c>
      <c r="E9" s="5">
        <v>0</v>
      </c>
      <c r="F9" s="5">
        <v>0</v>
      </c>
      <c r="G9" s="5">
        <v>1688</v>
      </c>
      <c r="H9" s="5">
        <v>14501</v>
      </c>
      <c r="I9" s="5">
        <v>0</v>
      </c>
      <c r="J9" s="5">
        <v>0</v>
      </c>
      <c r="K9" s="5">
        <v>0</v>
      </c>
      <c r="L9" s="5">
        <v>0</v>
      </c>
      <c r="M9" s="5">
        <v>1011</v>
      </c>
      <c r="N9" s="5">
        <v>1630</v>
      </c>
      <c r="O9" s="5"/>
      <c r="P9" s="5">
        <v>618</v>
      </c>
    </row>
    <row r="10" spans="1:16" ht="12.75">
      <c r="A10" s="5" t="s">
        <v>21</v>
      </c>
      <c r="B10" s="5">
        <v>1192</v>
      </c>
      <c r="C10" s="5">
        <v>688</v>
      </c>
      <c r="D10" s="5">
        <v>7</v>
      </c>
      <c r="E10" s="5">
        <v>0</v>
      </c>
      <c r="F10" s="5">
        <v>0</v>
      </c>
      <c r="G10" s="5">
        <v>45</v>
      </c>
      <c r="H10" s="5">
        <v>949728</v>
      </c>
      <c r="I10" s="5">
        <v>0</v>
      </c>
      <c r="J10" s="5">
        <v>0</v>
      </c>
      <c r="K10" s="5">
        <v>0</v>
      </c>
      <c r="L10" s="5">
        <v>0</v>
      </c>
      <c r="M10" s="5">
        <v>77194</v>
      </c>
      <c r="N10" s="5">
        <v>10705</v>
      </c>
      <c r="O10" s="5">
        <f aca="true" t="shared" si="0" ref="O10:O17">(M10-N10)</f>
        <v>66489</v>
      </c>
      <c r="P10" s="5"/>
    </row>
    <row r="11" spans="1:16" ht="12.75">
      <c r="A11" s="5" t="s">
        <v>22</v>
      </c>
      <c r="B11" s="5">
        <v>533</v>
      </c>
      <c r="C11" s="5">
        <v>1637</v>
      </c>
      <c r="D11" s="5">
        <v>3</v>
      </c>
      <c r="E11" s="5">
        <v>1938</v>
      </c>
      <c r="F11" s="5">
        <v>9507</v>
      </c>
      <c r="G11" s="5">
        <v>1032138</v>
      </c>
      <c r="H11" s="5">
        <v>2780728</v>
      </c>
      <c r="I11" s="5">
        <v>0</v>
      </c>
      <c r="J11" s="5">
        <v>0</v>
      </c>
      <c r="K11" s="5">
        <v>0</v>
      </c>
      <c r="L11" s="5">
        <v>0</v>
      </c>
      <c r="M11" s="5">
        <v>219495</v>
      </c>
      <c r="N11" s="5">
        <v>27430</v>
      </c>
      <c r="O11" s="5">
        <f t="shared" si="0"/>
        <v>192065</v>
      </c>
      <c r="P11" s="5"/>
    </row>
    <row r="12" spans="1:16" ht="12.75">
      <c r="A12" s="5" t="s">
        <v>23</v>
      </c>
      <c r="B12" s="5">
        <v>1554</v>
      </c>
      <c r="C12" s="5">
        <v>0</v>
      </c>
      <c r="D12" s="5">
        <v>17</v>
      </c>
      <c r="E12" s="5">
        <v>2350</v>
      </c>
      <c r="F12" s="5">
        <v>11638</v>
      </c>
      <c r="G12" s="5">
        <v>565904</v>
      </c>
      <c r="H12" s="5">
        <v>1740925</v>
      </c>
      <c r="I12" s="5">
        <v>0</v>
      </c>
      <c r="J12" s="5">
        <v>16900</v>
      </c>
      <c r="K12" s="5">
        <v>9652</v>
      </c>
      <c r="L12" s="5">
        <v>275</v>
      </c>
      <c r="M12" s="5">
        <v>146216</v>
      </c>
      <c r="N12" s="5">
        <v>33763</v>
      </c>
      <c r="O12" s="5">
        <f t="shared" si="0"/>
        <v>112453</v>
      </c>
      <c r="P12" s="5"/>
    </row>
    <row r="13" spans="1:16" ht="12.75">
      <c r="A13" s="5" t="s">
        <v>24</v>
      </c>
      <c r="B13" s="5">
        <v>0</v>
      </c>
      <c r="C13" s="5">
        <v>0</v>
      </c>
      <c r="D13" s="5">
        <v>0</v>
      </c>
      <c r="E13" s="5">
        <v>0</v>
      </c>
      <c r="F13" s="5">
        <v>0</v>
      </c>
      <c r="G13" s="5">
        <v>71521</v>
      </c>
      <c r="H13" s="5">
        <v>334780</v>
      </c>
      <c r="I13" s="5">
        <v>0</v>
      </c>
      <c r="J13" s="5">
        <v>0</v>
      </c>
      <c r="K13" s="5">
        <v>0</v>
      </c>
      <c r="L13" s="5">
        <v>0</v>
      </c>
      <c r="M13" s="5">
        <v>25393</v>
      </c>
      <c r="N13" s="5">
        <v>12601</v>
      </c>
      <c r="O13" s="5">
        <f t="shared" si="0"/>
        <v>12792</v>
      </c>
      <c r="P13" s="5"/>
    </row>
    <row r="14" spans="1:16" ht="12.75">
      <c r="A14" s="5" t="s">
        <v>25</v>
      </c>
      <c r="B14" s="5">
        <v>4922</v>
      </c>
      <c r="C14" s="5">
        <v>0</v>
      </c>
      <c r="D14" s="5">
        <v>0</v>
      </c>
      <c r="E14" s="5">
        <v>4010</v>
      </c>
      <c r="F14" s="5">
        <v>0</v>
      </c>
      <c r="G14" s="5">
        <v>365096</v>
      </c>
      <c r="H14" s="5">
        <v>704642</v>
      </c>
      <c r="I14" s="5">
        <v>0</v>
      </c>
      <c r="J14" s="5">
        <v>0</v>
      </c>
      <c r="K14" s="5">
        <v>0</v>
      </c>
      <c r="L14" s="5">
        <v>0</v>
      </c>
      <c r="M14" s="5">
        <v>71212</v>
      </c>
      <c r="N14" s="5">
        <v>13393</v>
      </c>
      <c r="O14" s="5">
        <f t="shared" si="0"/>
        <v>57819</v>
      </c>
      <c r="P14" s="5"/>
    </row>
    <row r="15" spans="1:16" ht="12.75">
      <c r="A15" s="5" t="s">
        <v>26</v>
      </c>
      <c r="B15" s="5">
        <v>102</v>
      </c>
      <c r="C15" s="5">
        <v>184</v>
      </c>
      <c r="D15" s="5">
        <v>0</v>
      </c>
      <c r="E15" s="5">
        <v>10450</v>
      </c>
      <c r="F15" s="5">
        <v>42500</v>
      </c>
      <c r="G15" s="5">
        <v>176314</v>
      </c>
      <c r="H15" s="5">
        <v>243227</v>
      </c>
      <c r="I15" s="5">
        <v>8400</v>
      </c>
      <c r="J15" s="5">
        <v>0</v>
      </c>
      <c r="K15" s="5">
        <v>0</v>
      </c>
      <c r="L15" s="5">
        <v>0</v>
      </c>
      <c r="M15" s="5">
        <v>27685</v>
      </c>
      <c r="N15" s="5">
        <v>6385</v>
      </c>
      <c r="O15" s="5">
        <f t="shared" si="0"/>
        <v>21300</v>
      </c>
      <c r="P15" s="5"/>
    </row>
    <row r="16" spans="1:16" ht="12.75">
      <c r="A16" s="5" t="s">
        <v>27</v>
      </c>
      <c r="B16" s="5">
        <v>0</v>
      </c>
      <c r="C16" s="5">
        <v>5260</v>
      </c>
      <c r="D16" s="5">
        <v>0</v>
      </c>
      <c r="E16" s="5">
        <v>0</v>
      </c>
      <c r="F16" s="5">
        <v>6000</v>
      </c>
      <c r="G16" s="5">
        <v>517665</v>
      </c>
      <c r="H16" s="5">
        <v>2244945</v>
      </c>
      <c r="I16" s="5">
        <v>0</v>
      </c>
      <c r="J16" s="5">
        <v>0</v>
      </c>
      <c r="K16" s="5">
        <v>0</v>
      </c>
      <c r="L16" s="5">
        <v>0</v>
      </c>
      <c r="M16" s="5">
        <v>179376</v>
      </c>
      <c r="N16" s="5">
        <v>26571</v>
      </c>
      <c r="O16" s="5">
        <f t="shared" si="0"/>
        <v>152805</v>
      </c>
      <c r="P16" s="5"/>
    </row>
    <row r="17" spans="1:16" ht="12.75">
      <c r="A17" s="6" t="s">
        <v>28</v>
      </c>
      <c r="B17" s="5">
        <v>507</v>
      </c>
      <c r="C17" s="5">
        <v>3389</v>
      </c>
      <c r="D17" s="5">
        <v>0</v>
      </c>
      <c r="E17" s="5">
        <v>0</v>
      </c>
      <c r="F17" s="5">
        <v>0</v>
      </c>
      <c r="G17" s="5">
        <v>779228</v>
      </c>
      <c r="H17" s="5">
        <v>4322860</v>
      </c>
      <c r="I17" s="5">
        <v>0</v>
      </c>
      <c r="J17" s="5">
        <v>0</v>
      </c>
      <c r="K17" s="5">
        <v>0</v>
      </c>
      <c r="L17" s="5">
        <v>0</v>
      </c>
      <c r="M17" s="5">
        <v>323449</v>
      </c>
      <c r="N17" s="5">
        <v>42416</v>
      </c>
      <c r="O17" s="6">
        <f t="shared" si="0"/>
        <v>281033</v>
      </c>
      <c r="P17" s="5"/>
    </row>
    <row r="18" spans="1:16" s="1" customFormat="1" ht="15" customHeight="1">
      <c r="A18" s="2"/>
      <c r="B18" s="12">
        <f aca="true" t="shared" si="1" ref="B18:O18">SUM(B8:B17)</f>
        <v>8810</v>
      </c>
      <c r="C18" s="12">
        <f t="shared" si="1"/>
        <v>11158</v>
      </c>
      <c r="D18" s="12">
        <f t="shared" si="1"/>
        <v>27</v>
      </c>
      <c r="E18" s="12">
        <f t="shared" si="1"/>
        <v>18748</v>
      </c>
      <c r="F18" s="12">
        <f t="shared" si="1"/>
        <v>69645</v>
      </c>
      <c r="G18" s="12">
        <f t="shared" si="1"/>
        <v>3716087</v>
      </c>
      <c r="H18" s="12">
        <f t="shared" si="1"/>
        <v>13542017</v>
      </c>
      <c r="I18" s="12">
        <f t="shared" si="1"/>
        <v>8400</v>
      </c>
      <c r="J18" s="12">
        <f t="shared" si="1"/>
        <v>16900</v>
      </c>
      <c r="K18" s="12">
        <f t="shared" si="1"/>
        <v>9652</v>
      </c>
      <c r="L18" s="12">
        <f t="shared" si="1"/>
        <v>275</v>
      </c>
      <c r="M18" s="12">
        <f t="shared" si="1"/>
        <v>1096774</v>
      </c>
      <c r="N18" s="12">
        <f t="shared" si="1"/>
        <v>178733</v>
      </c>
      <c r="O18" s="12">
        <f t="shared" si="1"/>
        <v>918660</v>
      </c>
      <c r="P18" s="12">
        <f>SUM(P9:P17)</f>
        <v>618</v>
      </c>
    </row>
    <row r="19" spans="1:16" s="1" customFormat="1" ht="12" customHeight="1">
      <c r="A19" s="54"/>
      <c r="B19" s="54"/>
      <c r="C19" s="54"/>
      <c r="D19" s="54"/>
      <c r="E19" s="54"/>
      <c r="F19" s="54"/>
      <c r="G19" s="54"/>
      <c r="H19" s="54"/>
      <c r="I19" s="54"/>
      <c r="J19" s="54"/>
      <c r="K19" s="54"/>
      <c r="L19" s="55"/>
      <c r="M19" s="51">
        <v>1096779</v>
      </c>
      <c r="N19" s="51">
        <v>178738</v>
      </c>
      <c r="O19" s="51">
        <v>918659</v>
      </c>
      <c r="P19" s="53"/>
    </row>
    <row r="20" spans="1:15" ht="16.5" customHeight="1">
      <c r="A20" s="22" t="s">
        <v>30</v>
      </c>
      <c r="B20" s="23"/>
      <c r="C20" s="23"/>
      <c r="D20" s="23"/>
      <c r="E20" s="23"/>
      <c r="F20" s="23"/>
      <c r="G20" s="23"/>
      <c r="H20" s="23"/>
      <c r="I20" s="23"/>
      <c r="J20" s="23"/>
      <c r="K20" s="23"/>
      <c r="L20" s="23"/>
      <c r="M20" s="23"/>
      <c r="N20" s="24"/>
      <c r="O20" s="9">
        <v>618</v>
      </c>
    </row>
    <row r="21" spans="1:15" ht="15.75" customHeight="1">
      <c r="A21" s="22" t="s">
        <v>31</v>
      </c>
      <c r="B21" s="23"/>
      <c r="C21" s="23"/>
      <c r="D21" s="23"/>
      <c r="E21" s="23"/>
      <c r="F21" s="23"/>
      <c r="G21" s="23"/>
      <c r="H21" s="23"/>
      <c r="I21" s="23"/>
      <c r="J21" s="23"/>
      <c r="K21" s="23"/>
      <c r="L21" s="23"/>
      <c r="M21" s="23"/>
      <c r="N21" s="24"/>
      <c r="O21" s="12">
        <f>(O18-O20)</f>
        <v>918042</v>
      </c>
    </row>
    <row r="22" spans="1:15" ht="11.25" customHeight="1">
      <c r="A22" s="13"/>
      <c r="B22" s="14"/>
      <c r="C22" s="14"/>
      <c r="D22" s="14"/>
      <c r="E22" s="14"/>
      <c r="F22" s="14"/>
      <c r="G22" s="14"/>
      <c r="H22" s="14"/>
      <c r="I22" s="14"/>
      <c r="J22" s="14"/>
      <c r="K22" s="14"/>
      <c r="L22" s="14"/>
      <c r="M22" s="14"/>
      <c r="N22" s="15"/>
      <c r="O22" s="52">
        <v>918040</v>
      </c>
    </row>
    <row r="23" spans="1:15" ht="19.5" customHeight="1">
      <c r="A23" s="31" t="s">
        <v>29</v>
      </c>
      <c r="B23" s="32"/>
      <c r="C23" s="32"/>
      <c r="D23" s="32"/>
      <c r="E23" s="32"/>
      <c r="F23" s="32"/>
      <c r="G23" s="32"/>
      <c r="H23" s="32"/>
      <c r="I23" s="32"/>
      <c r="J23" s="32"/>
      <c r="K23" s="32"/>
      <c r="L23" s="32"/>
      <c r="M23" s="32"/>
      <c r="N23" s="33"/>
      <c r="O23" s="8"/>
    </row>
    <row r="24" spans="1:15" ht="16.5" customHeight="1">
      <c r="A24" s="28" t="s">
        <v>32</v>
      </c>
      <c r="B24" s="29"/>
      <c r="C24" s="29"/>
      <c r="D24" s="29"/>
      <c r="E24" s="29"/>
      <c r="F24" s="29"/>
      <c r="G24" s="29"/>
      <c r="H24" s="29"/>
      <c r="I24" s="29"/>
      <c r="J24" s="29"/>
      <c r="K24" s="29"/>
      <c r="L24" s="29"/>
      <c r="M24" s="29"/>
      <c r="N24" s="30"/>
      <c r="O24" s="9"/>
    </row>
    <row r="25" spans="1:15" ht="14.25" customHeight="1">
      <c r="A25" s="34" t="s">
        <v>33</v>
      </c>
      <c r="B25" s="35"/>
      <c r="C25" s="35"/>
      <c r="D25" s="35"/>
      <c r="E25" s="35"/>
      <c r="F25" s="35"/>
      <c r="G25" s="35"/>
      <c r="H25" s="35"/>
      <c r="I25" s="35"/>
      <c r="J25" s="35"/>
      <c r="K25" s="35"/>
      <c r="L25" s="35"/>
      <c r="M25" s="35"/>
      <c r="N25" s="7">
        <v>351423</v>
      </c>
      <c r="O25" s="4"/>
    </row>
    <row r="26" spans="1:15" ht="18" customHeight="1">
      <c r="A26" s="31" t="s">
        <v>34</v>
      </c>
      <c r="B26" s="32"/>
      <c r="C26" s="32"/>
      <c r="D26" s="32"/>
      <c r="E26" s="32"/>
      <c r="F26" s="32"/>
      <c r="G26" s="32"/>
      <c r="H26" s="32"/>
      <c r="I26" s="32"/>
      <c r="J26" s="32"/>
      <c r="K26" s="32"/>
      <c r="L26" s="32"/>
      <c r="M26" s="32"/>
      <c r="N26" s="4"/>
      <c r="O26" s="5"/>
    </row>
    <row r="27" spans="1:15" ht="12.75">
      <c r="A27" s="39" t="s">
        <v>35</v>
      </c>
      <c r="B27" s="40"/>
      <c r="C27" s="40"/>
      <c r="D27" s="40"/>
      <c r="E27" s="40"/>
      <c r="F27" s="40"/>
      <c r="G27" s="40"/>
      <c r="H27" s="40"/>
      <c r="I27" s="40"/>
      <c r="J27" s="40"/>
      <c r="K27" s="40"/>
      <c r="L27" s="40"/>
      <c r="M27" s="41"/>
      <c r="N27" s="5">
        <v>20343</v>
      </c>
      <c r="O27" s="5"/>
    </row>
    <row r="28" spans="1:15" ht="12.75">
      <c r="A28" s="42" t="s">
        <v>46</v>
      </c>
      <c r="B28" s="43"/>
      <c r="C28" s="43"/>
      <c r="D28" s="43"/>
      <c r="E28" s="43"/>
      <c r="F28" s="43"/>
      <c r="G28" s="43"/>
      <c r="H28" s="43"/>
      <c r="I28" s="43"/>
      <c r="J28" s="43"/>
      <c r="K28" s="43"/>
      <c r="L28" s="43"/>
      <c r="M28" s="44"/>
      <c r="N28" s="5">
        <v>10888</v>
      </c>
      <c r="O28" s="5"/>
    </row>
    <row r="29" spans="1:15" ht="12.75">
      <c r="A29" s="42" t="s">
        <v>36</v>
      </c>
      <c r="B29" s="43"/>
      <c r="C29" s="43"/>
      <c r="D29" s="43"/>
      <c r="E29" s="43"/>
      <c r="F29" s="43"/>
      <c r="G29" s="43"/>
      <c r="H29" s="43"/>
      <c r="I29" s="43"/>
      <c r="J29" s="43"/>
      <c r="K29" s="43"/>
      <c r="L29" s="43"/>
      <c r="M29" s="44"/>
      <c r="N29" s="5">
        <v>648</v>
      </c>
      <c r="O29" s="5"/>
    </row>
    <row r="30" spans="1:15" ht="12.75">
      <c r="A30" s="42" t="s">
        <v>37</v>
      </c>
      <c r="B30" s="43"/>
      <c r="C30" s="43"/>
      <c r="D30" s="43"/>
      <c r="E30" s="43"/>
      <c r="F30" s="43"/>
      <c r="G30" s="43"/>
      <c r="H30" s="43"/>
      <c r="I30" s="43"/>
      <c r="J30" s="43"/>
      <c r="K30" s="43"/>
      <c r="L30" s="43"/>
      <c r="M30" s="44"/>
      <c r="N30" s="5">
        <v>2924</v>
      </c>
      <c r="O30" s="5"/>
    </row>
    <row r="31" spans="1:15" ht="12.75">
      <c r="A31" s="42" t="s">
        <v>38</v>
      </c>
      <c r="B31" s="43"/>
      <c r="C31" s="43"/>
      <c r="D31" s="43"/>
      <c r="E31" s="43"/>
      <c r="F31" s="43"/>
      <c r="G31" s="43"/>
      <c r="H31" s="43"/>
      <c r="I31" s="43"/>
      <c r="J31" s="43"/>
      <c r="K31" s="43"/>
      <c r="L31" s="43"/>
      <c r="M31" s="44"/>
      <c r="N31" s="5">
        <v>195975</v>
      </c>
      <c r="O31" s="5"/>
    </row>
    <row r="32" spans="1:15" ht="12.75">
      <c r="A32" s="42" t="s">
        <v>39</v>
      </c>
      <c r="B32" s="43"/>
      <c r="C32" s="43"/>
      <c r="D32" s="43"/>
      <c r="E32" s="43"/>
      <c r="F32" s="43"/>
      <c r="G32" s="43"/>
      <c r="H32" s="43"/>
      <c r="I32" s="43"/>
      <c r="J32" s="43"/>
      <c r="K32" s="43"/>
      <c r="L32" s="43"/>
      <c r="M32" s="44"/>
      <c r="N32" s="6">
        <v>2650</v>
      </c>
      <c r="O32" s="6">
        <f>SUM(N25:N32)</f>
        <v>584851</v>
      </c>
    </row>
    <row r="33" spans="1:15" ht="16.5" customHeight="1">
      <c r="A33" s="36" t="s">
        <v>40</v>
      </c>
      <c r="B33" s="37"/>
      <c r="C33" s="37"/>
      <c r="D33" s="37"/>
      <c r="E33" s="37"/>
      <c r="F33" s="37"/>
      <c r="G33" s="37"/>
      <c r="H33" s="37"/>
      <c r="I33" s="37"/>
      <c r="J33" s="37"/>
      <c r="K33" s="37"/>
      <c r="L33" s="37"/>
      <c r="M33" s="37"/>
      <c r="N33" s="38"/>
      <c r="O33" s="12">
        <f>(O21-O32)</f>
        <v>333191</v>
      </c>
    </row>
    <row r="34" ht="12.75">
      <c r="O34" s="51">
        <v>333186</v>
      </c>
    </row>
    <row r="35" spans="1:16" ht="42.75" customHeight="1">
      <c r="A35" s="45" t="s">
        <v>50</v>
      </c>
      <c r="B35" s="43"/>
      <c r="C35" s="43"/>
      <c r="D35" s="43"/>
      <c r="E35" s="43"/>
      <c r="F35" s="43"/>
      <c r="G35" s="43"/>
      <c r="H35" s="43"/>
      <c r="I35" s="43"/>
      <c r="J35" s="43"/>
      <c r="K35" s="43"/>
      <c r="L35" s="43"/>
      <c r="M35" s="43"/>
      <c r="N35" s="43"/>
      <c r="O35" s="43"/>
      <c r="P35" s="46"/>
    </row>
    <row r="36" spans="1:16" ht="15" customHeight="1">
      <c r="A36" s="43" t="s">
        <v>41</v>
      </c>
      <c r="B36" s="43"/>
      <c r="C36" s="43"/>
      <c r="D36" s="43"/>
      <c r="E36" s="43"/>
      <c r="F36" s="43"/>
      <c r="G36" s="43"/>
      <c r="H36" s="43"/>
      <c r="I36" s="43"/>
      <c r="J36" s="43"/>
      <c r="K36" s="43"/>
      <c r="L36" s="43"/>
      <c r="M36" s="43"/>
      <c r="N36" s="43"/>
      <c r="O36" s="43"/>
      <c r="P36" s="46"/>
    </row>
    <row r="37" spans="1:16" ht="15.75" customHeight="1">
      <c r="A37" s="43" t="s">
        <v>42</v>
      </c>
      <c r="B37" s="43"/>
      <c r="C37" s="43"/>
      <c r="D37" s="43"/>
      <c r="E37" s="43"/>
      <c r="F37" s="43"/>
      <c r="G37" s="43"/>
      <c r="H37" s="43"/>
      <c r="I37" s="43"/>
      <c r="J37" s="43"/>
      <c r="K37" s="43"/>
      <c r="L37" s="43"/>
      <c r="M37" s="43"/>
      <c r="N37" s="43"/>
      <c r="O37" s="43"/>
      <c r="P37" s="46"/>
    </row>
    <row r="38" spans="1:16" ht="15.75" customHeight="1">
      <c r="A38" s="43" t="s">
        <v>43</v>
      </c>
      <c r="B38" s="43"/>
      <c r="C38" s="43"/>
      <c r="D38" s="43"/>
      <c r="E38" s="43"/>
      <c r="F38" s="43"/>
      <c r="G38" s="43"/>
      <c r="H38" s="43"/>
      <c r="I38" s="43"/>
      <c r="J38" s="43"/>
      <c r="K38" s="43"/>
      <c r="L38" s="43"/>
      <c r="M38" s="43"/>
      <c r="N38" s="43"/>
      <c r="O38" s="43"/>
      <c r="P38" s="46"/>
    </row>
    <row r="40" spans="1:16" ht="12.75">
      <c r="A40" s="49" t="s">
        <v>44</v>
      </c>
      <c r="B40" s="49"/>
      <c r="C40" s="49"/>
      <c r="D40" s="49"/>
      <c r="E40" s="49"/>
      <c r="F40" s="49"/>
      <c r="G40" s="49"/>
      <c r="H40" s="49"/>
      <c r="I40" s="49"/>
      <c r="J40" s="49"/>
      <c r="K40" s="49"/>
      <c r="L40" s="49"/>
      <c r="M40" s="49"/>
      <c r="N40" s="49"/>
      <c r="O40" s="49"/>
      <c r="P40" s="46"/>
    </row>
    <row r="41" spans="1:16" ht="12.75">
      <c r="A41" s="50" t="s">
        <v>45</v>
      </c>
      <c r="B41" s="50"/>
      <c r="C41" s="50"/>
      <c r="D41" s="50"/>
      <c r="E41" s="50"/>
      <c r="F41" s="50"/>
      <c r="G41" s="50"/>
      <c r="H41" s="50"/>
      <c r="I41" s="50"/>
      <c r="J41" s="50"/>
      <c r="K41" s="50"/>
      <c r="L41" s="50"/>
      <c r="M41" s="50"/>
      <c r="N41" s="50"/>
      <c r="O41" s="50"/>
      <c r="P41" s="46"/>
    </row>
    <row r="43" spans="1:28" ht="17.25" customHeight="1">
      <c r="A43" s="48" t="s">
        <v>47</v>
      </c>
      <c r="B43" s="48"/>
      <c r="C43" s="48"/>
      <c r="D43" s="48"/>
      <c r="E43" s="48"/>
      <c r="F43" s="48"/>
      <c r="G43" s="48"/>
      <c r="H43" s="48"/>
      <c r="I43" s="48"/>
      <c r="J43" s="48"/>
      <c r="K43" s="48"/>
      <c r="L43" s="48"/>
      <c r="M43" s="48"/>
      <c r="N43" s="48"/>
      <c r="O43" s="48"/>
      <c r="P43" s="48"/>
      <c r="Q43" s="10"/>
      <c r="R43" s="10"/>
      <c r="S43" s="10"/>
      <c r="T43" s="10"/>
      <c r="U43" s="10"/>
      <c r="V43" s="10"/>
      <c r="W43" s="10"/>
      <c r="X43" s="10"/>
      <c r="Y43" s="10"/>
      <c r="Z43" s="10"/>
      <c r="AA43" s="10"/>
      <c r="AB43" s="10"/>
    </row>
    <row r="44" ht="12.75">
      <c r="A44" s="11"/>
    </row>
    <row r="45" spans="1:2" ht="12.75">
      <c r="A45" s="47" t="s">
        <v>48</v>
      </c>
      <c r="B45" s="47"/>
    </row>
  </sheetData>
  <mergeCells count="38">
    <mergeCell ref="A45:B45"/>
    <mergeCell ref="A43:P43"/>
    <mergeCell ref="A40:P40"/>
    <mergeCell ref="A41:P41"/>
    <mergeCell ref="A35:P35"/>
    <mergeCell ref="A36:P36"/>
    <mergeCell ref="A37:P37"/>
    <mergeCell ref="A38:P38"/>
    <mergeCell ref="A33:N33"/>
    <mergeCell ref="A27:M27"/>
    <mergeCell ref="A28:M28"/>
    <mergeCell ref="A29:M29"/>
    <mergeCell ref="A30:M30"/>
    <mergeCell ref="A31:M31"/>
    <mergeCell ref="A32:M32"/>
    <mergeCell ref="A24:N24"/>
    <mergeCell ref="A26:M26"/>
    <mergeCell ref="A23:N23"/>
    <mergeCell ref="A25:M25"/>
    <mergeCell ref="M5:P5"/>
    <mergeCell ref="A20:N20"/>
    <mergeCell ref="A21:N21"/>
    <mergeCell ref="I6:I7"/>
    <mergeCell ref="J6:J7"/>
    <mergeCell ref="K6:K7"/>
    <mergeCell ref="L6:L7"/>
    <mergeCell ref="A5:A7"/>
    <mergeCell ref="A19:L19"/>
    <mergeCell ref="A1:P1"/>
    <mergeCell ref="A2:P2"/>
    <mergeCell ref="B6:B7"/>
    <mergeCell ref="C6:C7"/>
    <mergeCell ref="D6:D7"/>
    <mergeCell ref="E6:E7"/>
    <mergeCell ref="F6:F7"/>
    <mergeCell ref="G6:G7"/>
    <mergeCell ref="H6:H7"/>
    <mergeCell ref="B5:L5"/>
  </mergeCells>
  <printOptions horizontalCentered="1" verticalCentered="1"/>
  <pageMargins left="0" right="0" top="0" bottom="0" header="0" footer="0"/>
  <pageSetup horizontalDpi="600" verticalDpi="600" orientation="landscape" scale="70"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2003-08-05T16:37:01Z</cp:lastPrinted>
  <dcterms:created xsi:type="dcterms:W3CDTF">2003-01-22T18:04:58Z</dcterms:created>
  <dcterms:modified xsi:type="dcterms:W3CDTF">2003-08-05T16:37:19Z</dcterms:modified>
  <cp:category/>
  <cp:version/>
  <cp:contentType/>
  <cp:contentStatus/>
</cp:coreProperties>
</file>