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<sst xmlns="http://schemas.openxmlformats.org/spreadsheetml/2006/main" count="54" uniqueCount="51">
  <si>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TABACO N° 12.</t>
  </si>
  <si>
    <t>Tercios.</t>
  </si>
  <si>
    <t>Libras de tabaco rama.</t>
  </si>
  <si>
    <t>Ps   Rs.   Gs</t>
  </si>
  <si>
    <t>Cálculo de las ecsistencias de tabaco que resultaron en fin de junio de 1827.</t>
  </si>
  <si>
    <t>En la factoría de Orizaba</t>
  </si>
  <si>
    <t>En id. 2.011 manojos, que reducidos á tercios de á 80 manojos hacen</t>
  </si>
  <si>
    <t>Regulados á 172 libras netas hacen</t>
  </si>
  <si>
    <t>En la factoría de Córdova</t>
  </si>
  <si>
    <t>En id. 960 manojos, que hacen tercios á la citada proporcion</t>
  </si>
  <si>
    <t>A razon de 172 libras netas</t>
  </si>
  <si>
    <t>A 172 libras netas</t>
  </si>
  <si>
    <t>En la proveeduria de estanquillos del Distrito federal</t>
  </si>
  <si>
    <t>En la fábrica de puros y cigarros de esta cuidad</t>
  </si>
  <si>
    <t>En la fábrica de Guadalupe</t>
  </si>
  <si>
    <t>En la misma fábrica 8991 libras de cernido, que hacen de rama</t>
  </si>
  <si>
    <t>Libras netas</t>
  </si>
  <si>
    <t>Tocan á los Estados 1.628.898 libras, que al precio de ocho reales valen</t>
  </si>
  <si>
    <t>TABACOS LABRADOS.</t>
  </si>
  <si>
    <t>Papeles de Puros.</t>
  </si>
  <si>
    <t>Cagillas de Cigarros.</t>
  </si>
  <si>
    <t>Con proporcion á los consumos del año, corresponde que del número de libras espresado, venda le Federacion por su cuenta y consuma en sus fábricas, 1.677.945 libras, las cuales al precio de once reales valen</t>
  </si>
  <si>
    <t>En los Almacenes generales</t>
  </si>
  <si>
    <t>En la proveeduria de estanquillos</t>
  </si>
  <si>
    <t>En el territorio de Colima</t>
  </si>
  <si>
    <t>En la fábrica de México</t>
  </si>
  <si>
    <t>Estas ecsistencias reducidas á cajones de la cabida ordinaria que es de 3.900 papeles en los puros, y 4.300 cagillas en los cigarros, hacen aprocsimadamente</t>
  </si>
  <si>
    <t>Cajones de puros.</t>
  </si>
  <si>
    <t>Cajones de Cigarros</t>
  </si>
  <si>
    <t>Suma de la vuelta</t>
  </si>
  <si>
    <t>Con arreglo proporcional á los consumos verificados en el año, deben ser vendibles por cuenta inmediata de la Federacion, 257 cajones de puros, y 867 3/4 de cigarros, que al precio de 243 pesos 6 reales los primeros, y 268 pesos 6 reales los segundos importan</t>
  </si>
  <si>
    <t>Bajo el mismo término proporcional corresponden á los Estados 326 1/2 cajones de puros y 2400 de cigarros, que al precio de 219 pesos 3 reales 3 3-8 granos los primeros, y 228 pesos 7 reales 6 5/8 granos los segundos, valen</t>
  </si>
  <si>
    <t>En la proveeduria de estanquillos 36 libras 8 onzas puros habanos, que á 5 pesos valen</t>
  </si>
  <si>
    <t>6.730 libras 4 onzas de puros campechanos á 3 pesos</t>
  </si>
  <si>
    <t>22 libras de polvo esquisito á 18 reales</t>
  </si>
  <si>
    <t>840 libras 12 onzas de polvo esquisito de la Habana, á 3 pesos 4 reales</t>
  </si>
  <si>
    <t>226 libras de rapé á 3 pesos</t>
  </si>
  <si>
    <t>1295 libras 8 onzas de polvo esquisitos á 3 pesos 4 reales</t>
  </si>
  <si>
    <t>Valor de ecsistencias á precio de venta</t>
  </si>
  <si>
    <t>Auméntase el caudal que deben los Estados, según el estado número 10</t>
  </si>
  <si>
    <t>Total</t>
  </si>
  <si>
    <t>NOTA.</t>
  </si>
  <si>
    <t>En las ecsistencias de tabaco rama de las factorías de Orizaba y Córdova, no están comprendidos los tercios de la cosecha anterior recibidos antes del 1° de julio de 1826, que deben ser en gran número; pero no hay en este Departamento constancia del de tercios de esta clase que ecsistían en dichas Villas el 30 de junio de 2827; otro tanto sucede respecto á los tabacos del Departamento de Siembras de Jalapa: lo, mismo relativamente á los cajones de puros, cigarros y tercios de tabaco rama ecsistentes en las Comisarías por no haberse entregado á los Estados. De todo esto falta constancia, y por consiguiente el valor figurado de las ecsistencias debe ascender á mucha mayor cantidad.</t>
  </si>
  <si>
    <t>Seccion segunda del Departamento de cuenta y razon de la Secretaría de Hacienda. México 27 de diciembre de 1827.</t>
  </si>
  <si>
    <t>José de la Fuente.</t>
  </si>
  <si>
    <t>En los almacenes generales de México</t>
  </si>
  <si>
    <t>En la misma fábrica 29.734 libras de cernido, que hace de rama</t>
  </si>
  <si>
    <t>En los almacenes generales de esta ciudad 1.039 libras de puros habanos y campechanos, que al precio medio de 4 pesos valen</t>
  </si>
  <si>
    <t>1353 libras de rapé á 3 pesos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</si>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</sst>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 horizontal="left" wrapText="1"/>
    </xf>
    <xf numFmtId="3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 horizontal="left" wrapText="1"/>
    </xf>
    <xf numFmtId="3" fontId="0" fillId="0" borderId="4" xfId="0" applyNumberForma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left" vertical="justify" wrapText="1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centerContinuous" vertical="center" wrapText="1"/>
    </xf>
    <xf numFmtId="3" fontId="0" fillId="0" borderId="3" xfId="0" applyNumberFormat="1" applyBorder="1" applyAlignment="1">
      <alignment/>
    </xf>
    <xf numFmtId="3" fontId="1" fillId="0" borderId="5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 vertical="justify" wrapText="1"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3" xfId="0" applyNumberFormat="1" applyFill="1" applyBorder="1" applyAlignment="1">
      <alignment horizontal="left" vertical="justify" wrapText="1"/>
    </xf>
    <xf numFmtId="3" fontId="0" fillId="0" borderId="3" xfId="0" applyNumberFormat="1" applyBorder="1" applyAlignment="1">
      <alignment horizontal="left" vertical="justify" wrapText="1"/>
    </xf>
    <xf numFmtId="3" fontId="0" fillId="0" borderId="7" xfId="0" applyNumberForma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3" fontId="0" fillId="0" borderId="5" xfId="0" applyNumberFormat="1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6" xfId="0" applyBorder="1" applyAlignment="1">
      <alignment horizontal="left" vertical="justify" wrapText="1"/>
    </xf>
    <xf numFmtId="0" fontId="1" fillId="0" borderId="10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3" fontId="0" fillId="0" borderId="5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center" wrapText="1"/>
    </xf>
    <xf numFmtId="3" fontId="1" fillId="0" borderId="5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3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6.00390625" style="0" customWidth="1"/>
    <col min="2" max="2" width="14.7109375" style="0" customWidth="1"/>
    <col min="3" max="3" width="16.140625" style="0" customWidth="1"/>
    <col min="4" max="4" width="14.28125" style="0" customWidth="1"/>
  </cols>
  <sheetData>
    <row r="1" spans="1:4" ht="34.5" customHeight="1">
      <c r="A1" s="28" t="s">
        <v>0</v>
      </c>
      <c r="B1" s="28"/>
      <c r="C1" s="28"/>
      <c r="D1" s="28"/>
    </row>
    <row r="2" spans="1:4" ht="24" customHeight="1">
      <c r="A2" s="29" t="s">
        <v>4</v>
      </c>
      <c r="B2" s="29"/>
      <c r="C2" s="29"/>
      <c r="D2" s="29"/>
    </row>
    <row r="5" spans="1:4" ht="36" customHeight="1">
      <c r="A5" s="1"/>
      <c r="B5" s="3" t="s">
        <v>1</v>
      </c>
      <c r="C5" s="3" t="s">
        <v>2</v>
      </c>
      <c r="D5" s="3" t="s">
        <v>3</v>
      </c>
    </row>
    <row r="6" spans="1:4" ht="12.75">
      <c r="A6" s="2" t="s">
        <v>5</v>
      </c>
      <c r="B6" s="2">
        <v>14815</v>
      </c>
      <c r="C6" s="2"/>
      <c r="D6" s="2"/>
    </row>
    <row r="7" spans="1:4" ht="25.5">
      <c r="A7" s="4" t="s">
        <v>6</v>
      </c>
      <c r="B7" s="2">
        <v>25</v>
      </c>
      <c r="C7" s="2"/>
      <c r="D7" s="2"/>
    </row>
    <row r="8" spans="1:4" ht="12.75">
      <c r="A8" s="2"/>
      <c r="B8" s="9">
        <f>SUM(B6:B7)</f>
        <v>14840</v>
      </c>
      <c r="C8" s="2"/>
      <c r="D8" s="2"/>
    </row>
    <row r="9" spans="1:4" ht="12.75">
      <c r="A9" s="2" t="s">
        <v>7</v>
      </c>
      <c r="B9" s="2"/>
      <c r="C9" s="2">
        <v>2036480</v>
      </c>
      <c r="D9" s="2"/>
    </row>
    <row r="10" spans="1:4" ht="12.75">
      <c r="A10" s="2" t="s">
        <v>8</v>
      </c>
      <c r="B10" s="2">
        <v>4839</v>
      </c>
      <c r="C10" s="2"/>
      <c r="D10" s="2"/>
    </row>
    <row r="11" spans="1:4" ht="25.5">
      <c r="A11" s="4" t="s">
        <v>9</v>
      </c>
      <c r="B11" s="2">
        <v>12</v>
      </c>
      <c r="C11" s="2"/>
      <c r="D11" s="2"/>
    </row>
    <row r="12" spans="1:4" ht="12.75">
      <c r="A12" s="2"/>
      <c r="B12" s="9">
        <f>SUM(B10:B11)</f>
        <v>4851</v>
      </c>
      <c r="C12" s="2"/>
      <c r="D12" s="2"/>
    </row>
    <row r="13" spans="1:4" ht="12.75">
      <c r="A13" s="2" t="s">
        <v>10</v>
      </c>
      <c r="B13" s="2"/>
      <c r="C13" s="2">
        <v>834372</v>
      </c>
      <c r="D13" s="2"/>
    </row>
    <row r="14" spans="1:4" ht="12.75">
      <c r="A14" s="2" t="s">
        <v>45</v>
      </c>
      <c r="B14" s="2">
        <v>2085</v>
      </c>
      <c r="C14" s="2"/>
      <c r="D14" s="2"/>
    </row>
    <row r="15" spans="1:4" ht="12.75">
      <c r="A15" s="2"/>
      <c r="B15" s="2"/>
      <c r="C15" s="2"/>
      <c r="D15" s="2"/>
    </row>
    <row r="16" spans="1:4" ht="12.75">
      <c r="A16" s="2" t="s">
        <v>11</v>
      </c>
      <c r="B16" s="2"/>
      <c r="C16" s="2">
        <v>358620</v>
      </c>
      <c r="D16" s="2"/>
    </row>
    <row r="17" spans="1:4" ht="12.75">
      <c r="A17" s="2" t="s">
        <v>12</v>
      </c>
      <c r="B17" s="2"/>
      <c r="C17" s="2">
        <v>1314</v>
      </c>
      <c r="D17" s="2"/>
    </row>
    <row r="18" spans="1:4" ht="12.75">
      <c r="A18" s="2" t="s">
        <v>13</v>
      </c>
      <c r="B18" s="2">
        <v>72</v>
      </c>
      <c r="C18" s="2"/>
      <c r="D18" s="2"/>
    </row>
    <row r="19" spans="1:4" ht="12.75">
      <c r="A19" s="2"/>
      <c r="B19" s="2"/>
      <c r="C19" s="2"/>
      <c r="D19" s="2"/>
    </row>
    <row r="20" spans="1:4" ht="12.75">
      <c r="A20" s="5" t="s">
        <v>11</v>
      </c>
      <c r="B20" s="2"/>
      <c r="C20" s="2">
        <v>12384</v>
      </c>
      <c r="D20" s="2"/>
    </row>
    <row r="21" spans="1:4" ht="25.5">
      <c r="A21" s="6" t="s">
        <v>46</v>
      </c>
      <c r="B21" s="2"/>
      <c r="C21" s="2">
        <v>39645</v>
      </c>
      <c r="D21" s="2"/>
    </row>
    <row r="22" spans="1:4" ht="12.75">
      <c r="A22" s="5" t="s">
        <v>14</v>
      </c>
      <c r="B22" s="2">
        <v>70</v>
      </c>
      <c r="C22" s="2"/>
      <c r="D22" s="2"/>
    </row>
    <row r="23" spans="1:4" ht="12.75">
      <c r="A23" s="2"/>
      <c r="B23" s="2"/>
      <c r="C23" s="2"/>
      <c r="D23" s="2"/>
    </row>
    <row r="24" spans="1:4" ht="12.75">
      <c r="A24" s="5" t="s">
        <v>11</v>
      </c>
      <c r="B24" s="2"/>
      <c r="C24" s="2">
        <v>12040</v>
      </c>
      <c r="D24" s="2"/>
    </row>
    <row r="25" spans="1:4" ht="25.5">
      <c r="A25" s="6" t="s">
        <v>15</v>
      </c>
      <c r="B25" s="2"/>
      <c r="C25" s="2">
        <v>11988</v>
      </c>
      <c r="D25" s="2"/>
    </row>
    <row r="26" spans="1:4" ht="18.75" customHeight="1">
      <c r="A26" s="8" t="s">
        <v>16</v>
      </c>
      <c r="B26" s="2"/>
      <c r="C26" s="9">
        <f>SUM(C9:C25)</f>
        <v>3306843</v>
      </c>
      <c r="D26" s="2"/>
    </row>
    <row r="27" spans="1:4" ht="42.75" customHeight="1">
      <c r="A27" s="23" t="s">
        <v>21</v>
      </c>
      <c r="B27" s="24"/>
      <c r="C27" s="24"/>
      <c r="D27" s="10">
        <v>2307174</v>
      </c>
    </row>
    <row r="28" spans="1:4" ht="18.75" customHeight="1">
      <c r="A28" s="25" t="s">
        <v>17</v>
      </c>
      <c r="B28" s="26"/>
      <c r="C28" s="27"/>
      <c r="D28" s="10">
        <v>1628898</v>
      </c>
    </row>
    <row r="29" spans="1:4" ht="36" customHeight="1">
      <c r="A29" s="13" t="s">
        <v>18</v>
      </c>
      <c r="B29" s="3" t="s">
        <v>19</v>
      </c>
      <c r="C29" s="3" t="s">
        <v>20</v>
      </c>
      <c r="D29" s="14"/>
    </row>
    <row r="30" spans="1:4" ht="12.75">
      <c r="A30" s="1" t="s">
        <v>22</v>
      </c>
      <c r="B30" s="1"/>
      <c r="C30" s="1"/>
      <c r="D30" s="1"/>
    </row>
    <row r="31" spans="1:4" ht="12.75">
      <c r="A31" s="2" t="s">
        <v>23</v>
      </c>
      <c r="B31" s="2"/>
      <c r="C31" s="2"/>
      <c r="D31" s="2"/>
    </row>
    <row r="32" spans="1:4" ht="12.75">
      <c r="A32" s="2" t="s">
        <v>24</v>
      </c>
      <c r="B32" s="2"/>
      <c r="C32" s="2"/>
      <c r="D32" s="2"/>
    </row>
    <row r="33" spans="1:4" ht="12.75">
      <c r="A33" s="2" t="s">
        <v>25</v>
      </c>
      <c r="B33" s="2"/>
      <c r="C33" s="2"/>
      <c r="D33" s="2"/>
    </row>
    <row r="34" spans="1:4" ht="12.75">
      <c r="A34" s="2" t="s">
        <v>14</v>
      </c>
      <c r="B34" s="2"/>
      <c r="C34" s="2"/>
      <c r="D34" s="2"/>
    </row>
    <row r="35" spans="1:4" ht="12.75">
      <c r="A35" s="2"/>
      <c r="B35" s="2"/>
      <c r="C35" s="2"/>
      <c r="D35" s="2"/>
    </row>
    <row r="36" spans="1:4" ht="36" customHeight="1">
      <c r="A36" s="2"/>
      <c r="B36" s="3" t="s">
        <v>27</v>
      </c>
      <c r="C36" s="3" t="s">
        <v>28</v>
      </c>
      <c r="D36" s="2"/>
    </row>
    <row r="37" spans="1:4" ht="51">
      <c r="A37" s="11" t="s">
        <v>26</v>
      </c>
      <c r="B37" s="7">
        <v>583</v>
      </c>
      <c r="C37" s="7">
        <v>3267</v>
      </c>
      <c r="D37" s="9">
        <f>(D27+D28)</f>
        <v>3936072</v>
      </c>
    </row>
    <row r="38" spans="1:4" ht="21" customHeight="1">
      <c r="A38" s="30" t="s">
        <v>29</v>
      </c>
      <c r="B38" s="31"/>
      <c r="C38" s="32"/>
      <c r="D38" s="12">
        <v>3936072</v>
      </c>
    </row>
    <row r="39" spans="1:4" ht="11.25" customHeight="1">
      <c r="A39" s="15"/>
      <c r="B39" s="16"/>
      <c r="C39" s="17"/>
      <c r="D39" s="18"/>
    </row>
    <row r="40" spans="1:4" ht="40.5" customHeight="1">
      <c r="A40" s="33" t="s">
        <v>30</v>
      </c>
      <c r="B40" s="34"/>
      <c r="C40" s="35"/>
      <c r="D40" s="2">
        <v>295851</v>
      </c>
    </row>
    <row r="41" spans="1:4" ht="42.75" customHeight="1">
      <c r="A41" s="33" t="s">
        <v>31</v>
      </c>
      <c r="B41" s="34"/>
      <c r="C41" s="35"/>
      <c r="D41" s="2">
        <v>621103</v>
      </c>
    </row>
    <row r="42" spans="1:4" ht="12.75">
      <c r="A42" s="33" t="s">
        <v>32</v>
      </c>
      <c r="B42" s="34"/>
      <c r="C42" s="35"/>
      <c r="D42" s="2">
        <v>182</v>
      </c>
    </row>
    <row r="43" spans="1:4" ht="12.75">
      <c r="A43" s="33" t="s">
        <v>33</v>
      </c>
      <c r="B43" s="34"/>
      <c r="C43" s="35"/>
      <c r="D43" s="2">
        <v>20190</v>
      </c>
    </row>
    <row r="44" spans="1:4" ht="12.75">
      <c r="A44" s="33" t="s">
        <v>34</v>
      </c>
      <c r="B44" s="34"/>
      <c r="C44" s="35"/>
      <c r="D44" s="2">
        <v>49</v>
      </c>
    </row>
    <row r="45" spans="1:4" ht="12.75">
      <c r="A45" s="33" t="s">
        <v>35</v>
      </c>
      <c r="B45" s="34"/>
      <c r="C45" s="35"/>
      <c r="D45" s="2">
        <v>2942</v>
      </c>
    </row>
    <row r="46" spans="1:4" ht="12.75">
      <c r="A46" s="33" t="s">
        <v>36</v>
      </c>
      <c r="B46" s="34"/>
      <c r="C46" s="35"/>
      <c r="D46" s="2">
        <v>678</v>
      </c>
    </row>
    <row r="47" spans="1:4" ht="24.75" customHeight="1">
      <c r="A47" s="38" t="s">
        <v>47</v>
      </c>
      <c r="B47" s="39"/>
      <c r="C47" s="40"/>
      <c r="D47" s="2">
        <v>4156</v>
      </c>
    </row>
    <row r="48" spans="1:4" ht="24.75" customHeight="1">
      <c r="A48" s="38" t="s">
        <v>48</v>
      </c>
      <c r="B48" s="39"/>
      <c r="C48" s="40"/>
      <c r="D48" s="2">
        <v>4059</v>
      </c>
    </row>
    <row r="49" spans="1:4" ht="12.75">
      <c r="A49" s="33" t="s">
        <v>37</v>
      </c>
      <c r="B49" s="34"/>
      <c r="C49" s="35"/>
      <c r="D49" s="2">
        <v>4534</v>
      </c>
    </row>
    <row r="50" spans="1:4" ht="19.5" customHeight="1">
      <c r="A50" s="47" t="s">
        <v>38</v>
      </c>
      <c r="B50" s="48"/>
      <c r="C50" s="49"/>
      <c r="D50" s="20">
        <f>SUM(D38:D49)</f>
        <v>4889816</v>
      </c>
    </row>
    <row r="51" spans="1:4" ht="15.75" customHeight="1">
      <c r="A51" s="45"/>
      <c r="B51" s="39"/>
      <c r="C51" s="40"/>
      <c r="D51" s="46">
        <v>4889819</v>
      </c>
    </row>
    <row r="52" spans="1:4" ht="15.75" customHeight="1">
      <c r="A52" s="33" t="s">
        <v>39</v>
      </c>
      <c r="B52" s="34"/>
      <c r="C52" s="35"/>
      <c r="D52" s="2">
        <v>2543252</v>
      </c>
    </row>
    <row r="53" spans="1:4" ht="18" customHeight="1">
      <c r="A53" s="36" t="s">
        <v>40</v>
      </c>
      <c r="B53" s="37"/>
      <c r="C53" s="37"/>
      <c r="D53" s="9">
        <f>SUM(D50+D52)</f>
        <v>7433068</v>
      </c>
    </row>
    <row r="54" ht="12.75">
      <c r="D54" s="50">
        <v>7433072</v>
      </c>
    </row>
    <row r="55" spans="1:4" ht="18" customHeight="1">
      <c r="A55" s="44" t="s">
        <v>41</v>
      </c>
      <c r="B55" s="44"/>
      <c r="C55" s="44"/>
      <c r="D55" s="44"/>
    </row>
    <row r="56" spans="1:4" ht="98.25" customHeight="1">
      <c r="A56" s="34" t="s">
        <v>42</v>
      </c>
      <c r="B56" s="34"/>
      <c r="C56" s="34"/>
      <c r="D56" s="34"/>
    </row>
    <row r="58" spans="1:4" ht="25.5" customHeight="1">
      <c r="A58" s="34" t="s">
        <v>43</v>
      </c>
      <c r="B58" s="34"/>
      <c r="C58" s="34"/>
      <c r="D58" s="34"/>
    </row>
    <row r="59" spans="1:4" ht="12.75">
      <c r="A59" s="43" t="s">
        <v>44</v>
      </c>
      <c r="B59" s="43"/>
      <c r="C59" s="43"/>
      <c r="D59" s="43"/>
    </row>
    <row r="60" spans="1:4" ht="12.75">
      <c r="A60" s="19"/>
      <c r="B60" s="19"/>
      <c r="C60" s="19"/>
      <c r="D60" s="19"/>
    </row>
    <row r="62" spans="1:4" ht="43.5" customHeight="1">
      <c r="A62" s="41" t="s">
        <v>49</v>
      </c>
      <c r="B62" s="42"/>
      <c r="C62" s="42"/>
      <c r="D62" s="42"/>
    </row>
    <row r="63" ht="15.75">
      <c r="A63" s="21"/>
    </row>
    <row r="64" ht="12.75">
      <c r="A64" s="22" t="s">
        <v>50</v>
      </c>
    </row>
  </sheetData>
  <mergeCells count="24">
    <mergeCell ref="A62:D62"/>
    <mergeCell ref="A47:C47"/>
    <mergeCell ref="A59:D59"/>
    <mergeCell ref="A58:D58"/>
    <mergeCell ref="A56:D56"/>
    <mergeCell ref="A55:D55"/>
    <mergeCell ref="A49:C49"/>
    <mergeCell ref="A50:C50"/>
    <mergeCell ref="A52:C52"/>
    <mergeCell ref="A51:C51"/>
    <mergeCell ref="A53:C53"/>
    <mergeCell ref="A43:C43"/>
    <mergeCell ref="A44:C44"/>
    <mergeCell ref="A45:C45"/>
    <mergeCell ref="A46:C46"/>
    <mergeCell ref="A48:C48"/>
    <mergeCell ref="A38:C38"/>
    <mergeCell ref="A40:C40"/>
    <mergeCell ref="A41:C41"/>
    <mergeCell ref="A42:C42"/>
    <mergeCell ref="A27:C27"/>
    <mergeCell ref="A28:C28"/>
    <mergeCell ref="A1:D1"/>
    <mergeCell ref="A2:D2"/>
  </mergeCells>
  <printOptions horizontalCentered="1"/>
  <pageMargins left="0" right="0" top="0" bottom="0.5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2003-08-14T17:47:11Z</cp:lastPrinted>
  <dcterms:created xsi:type="dcterms:W3CDTF">2002-04-08T15:43:16Z</dcterms:created>
  <dcterms:modified xsi:type="dcterms:W3CDTF">2003-08-14T17:47:24Z</dcterms:modified>
  <cp:category/>
  <cp:version/>
  <cp:contentType/>
  <cp:contentStatus/>
</cp:coreProperties>
</file>