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<sst xmlns="http://schemas.openxmlformats.org/spreadsheetml/2006/main" count="46" uniqueCount="46">
  <si>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RENTA DE SALINAS N° 12.</t>
  </si>
  <si>
    <t>8° AÑO ECONOMICO DE 1831 Á 1832.</t>
  </si>
  <si>
    <t>EN ADMINISTRACION.</t>
  </si>
  <si>
    <t>VALOR ENTERO.</t>
  </si>
  <si>
    <t>SUELDOS.</t>
  </si>
  <si>
    <t>SALARIOS Y JORNALES.</t>
  </si>
  <si>
    <t>FLETES.</t>
  </si>
  <si>
    <t>GASTOS DE ESCRITORIO.</t>
  </si>
  <si>
    <t>ARRENDAMIENTO DE CASAS Y ALMACENES.</t>
  </si>
  <si>
    <t>GASTOS EXTRAORDINARIOS.</t>
  </si>
  <si>
    <t>VALOR LIQUIDO.</t>
  </si>
  <si>
    <t>TOTAL DE GASTOS.</t>
  </si>
  <si>
    <t>Salinas de Tehuantepec en le distrito de la comisaría de Oajaca</t>
  </si>
  <si>
    <t>Salinas de Tomatlan en la comisaría de Jalisco</t>
  </si>
  <si>
    <t>Sumas</t>
  </si>
  <si>
    <t>EN ARRENDAMIENTO.</t>
  </si>
  <si>
    <t>De las comisarías de Jalisco</t>
  </si>
  <si>
    <t>Las de Sayula</t>
  </si>
  <si>
    <t>Zapotillo</t>
  </si>
  <si>
    <t>Custodio y Chila</t>
  </si>
  <si>
    <t>Sentispac</t>
  </si>
  <si>
    <t>Comisaría de San Luis Potosí</t>
  </si>
  <si>
    <t>Enterados en S. Luis Potosí</t>
  </si>
  <si>
    <t>En Zacatecas</t>
  </si>
  <si>
    <t>Comisaría de Sonora y Sinaloa</t>
  </si>
  <si>
    <t>Chametla</t>
  </si>
  <si>
    <t>Ceuta</t>
  </si>
  <si>
    <t>Higueras</t>
  </si>
  <si>
    <t>Altatá</t>
  </si>
  <si>
    <t>Olita</t>
  </si>
  <si>
    <t>DEMOSTRACION.</t>
  </si>
  <si>
    <t>NOTA</t>
  </si>
  <si>
    <t>De las Salinas que están situadas en la villa de S. Fernando y Soto la Marina, del Estado de Tamaulipas, que se administra de cuenta de la nacion, no se han recibido noticias.</t>
  </si>
  <si>
    <t>Total producto líquido</t>
  </si>
  <si>
    <t>Han producido las Salinas que están en Administracion</t>
  </si>
  <si>
    <t>Los gastos de las que estan en Administracion han ascendido á</t>
  </si>
  <si>
    <t>Los gastos de las que están arrendadas, por sueldos atrasados pagados al ex-administrador que fue de las Salinas de Custodio y Chila</t>
  </si>
  <si>
    <t>Mariano Hierro Maldonado.</t>
  </si>
  <si>
    <t>Seccion 3a. de la Direccion general de Rentas. Méjico abril 18 de 1833.</t>
  </si>
  <si>
    <t>Idem dias que se hallan en arrendamiento</t>
  </si>
  <si>
    <t>Del Peñon Blanco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</si>
  <si>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</si>
  <si>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M.Márquez M.</t>
  </si>
  <si>
    <t>*11.863</t>
  </si>
  <si>
    <t>*11.079</t>
  </si>
  <si>
    <t>*2.639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</si>
</sst>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/>
    </xf>
    <xf numFmtId="3" fontId="0" fillId="0" borderId="0" xfId="0" applyNumberFormat="1" applyBorder="1" applyAlignment="1">
      <alignment wrapText="1"/>
    </xf>
    <xf numFmtId="0" fontId="0" fillId="0" borderId="5" xfId="0" applyBorder="1" applyAlignment="1">
      <alignment wrapText="1"/>
    </xf>
    <xf numFmtId="3" fontId="1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Continuous" vertical="center" wrapText="1"/>
    </xf>
    <xf numFmtId="3" fontId="1" fillId="0" borderId="4" xfId="0" applyNumberFormat="1" applyFont="1" applyBorder="1" applyAlignment="1">
      <alignment/>
    </xf>
    <xf numFmtId="3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3" fontId="0" fillId="0" borderId="3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left" vertical="justify" wrapText="1"/>
    </xf>
    <xf numFmtId="3" fontId="0" fillId="0" borderId="5" xfId="0" applyNumberFormat="1" applyBorder="1" applyAlignment="1">
      <alignment horizontal="left" vertical="justify" wrapText="1"/>
    </xf>
    <xf numFmtId="3" fontId="0" fillId="0" borderId="1" xfId="0" applyNumberFormat="1" applyBorder="1" applyAlignment="1">
      <alignment horizontal="left" vertical="justify" wrapText="1"/>
    </xf>
    <xf numFmtId="3" fontId="0" fillId="0" borderId="6" xfId="0" applyNumberFormat="1" applyBorder="1" applyAlignment="1">
      <alignment horizontal="left" vertical="justify" wrapText="1"/>
    </xf>
    <xf numFmtId="3" fontId="1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3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3" fontId="0" fillId="0" borderId="1" xfId="0" applyNumberForma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3" fontId="0" fillId="0" borderId="1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3" fontId="7" fillId="0" borderId="3" xfId="0" applyNumberFormat="1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3" fontId="7" fillId="0" borderId="4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28125" style="0" customWidth="1"/>
    <col min="2" max="2" width="19.28125" style="0" customWidth="1"/>
    <col min="3" max="3" width="12.57421875" style="0" customWidth="1"/>
    <col min="4" max="4" width="9.7109375" style="0" customWidth="1"/>
    <col min="5" max="5" width="10.421875" style="0" customWidth="1"/>
    <col min="6" max="6" width="9.140625" style="0" customWidth="1"/>
    <col min="7" max="7" width="10.00390625" style="0" customWidth="1"/>
    <col min="8" max="8" width="12.7109375" style="0" customWidth="1"/>
    <col min="9" max="9" width="13.00390625" style="0" customWidth="1"/>
    <col min="11" max="11" width="12.28125" style="0" customWidth="1"/>
  </cols>
  <sheetData>
    <row r="1" spans="1:11" ht="27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.75" customHeight="1">
      <c r="A2" s="37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ht="52.5" customHeight="1">
      <c r="A4" s="25" t="s">
        <v>2</v>
      </c>
      <c r="B4" s="25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11</v>
      </c>
      <c r="K4" s="10" t="s">
        <v>10</v>
      </c>
    </row>
    <row r="5" spans="1:11" ht="25.5" customHeight="1">
      <c r="A5" s="27" t="s">
        <v>12</v>
      </c>
      <c r="B5" s="28"/>
      <c r="C5" s="4">
        <v>37547</v>
      </c>
      <c r="D5" s="4">
        <v>1835</v>
      </c>
      <c r="E5" s="4">
        <v>457</v>
      </c>
      <c r="F5" s="4">
        <v>2613</v>
      </c>
      <c r="G5" s="4">
        <v>32</v>
      </c>
      <c r="H5" s="4">
        <v>150</v>
      </c>
      <c r="I5" s="4"/>
      <c r="J5" s="4">
        <v>5089</v>
      </c>
      <c r="K5" s="4">
        <f>(C5-J5)</f>
        <v>32458</v>
      </c>
    </row>
    <row r="6" spans="1:11" ht="17.25" customHeight="1">
      <c r="A6" s="29" t="s">
        <v>13</v>
      </c>
      <c r="B6" s="30"/>
      <c r="C6" s="4">
        <v>5439</v>
      </c>
      <c r="D6" s="4">
        <v>300</v>
      </c>
      <c r="E6" s="4">
        <v>3100</v>
      </c>
      <c r="F6" s="4">
        <v>997</v>
      </c>
      <c r="G6" s="4">
        <v>10</v>
      </c>
      <c r="H6" s="4"/>
      <c r="I6" s="4">
        <v>131</v>
      </c>
      <c r="J6" s="4">
        <f>SUM(D6:I6)</f>
        <v>4538</v>
      </c>
      <c r="K6" s="4">
        <f>(C6-J6)</f>
        <v>901</v>
      </c>
    </row>
    <row r="7" spans="1:11" ht="17.25" customHeight="1">
      <c r="A7" s="31" t="s">
        <v>14</v>
      </c>
      <c r="B7" s="32"/>
      <c r="C7" s="11">
        <f aca="true" t="shared" si="0" ref="C7:K7">SUM(C5:C6)</f>
        <v>42986</v>
      </c>
      <c r="D7" s="11">
        <f t="shared" si="0"/>
        <v>2135</v>
      </c>
      <c r="E7" s="11">
        <f t="shared" si="0"/>
        <v>3557</v>
      </c>
      <c r="F7" s="11">
        <f t="shared" si="0"/>
        <v>3610</v>
      </c>
      <c r="G7" s="11">
        <f t="shared" si="0"/>
        <v>42</v>
      </c>
      <c r="H7" s="11">
        <f t="shared" si="0"/>
        <v>150</v>
      </c>
      <c r="I7" s="11">
        <f t="shared" si="0"/>
        <v>131</v>
      </c>
      <c r="J7" s="11">
        <f t="shared" si="0"/>
        <v>9627</v>
      </c>
      <c r="K7" s="11">
        <f t="shared" si="0"/>
        <v>33359</v>
      </c>
    </row>
    <row r="8" spans="1:11" ht="12.75">
      <c r="A8" s="62"/>
      <c r="B8" s="65"/>
      <c r="C8" s="66"/>
      <c r="D8" s="67"/>
      <c r="E8" s="61">
        <v>3558</v>
      </c>
      <c r="F8" s="61">
        <v>3611</v>
      </c>
      <c r="G8" s="62"/>
      <c r="H8" s="63"/>
      <c r="I8" s="64"/>
      <c r="J8" s="61">
        <v>9628</v>
      </c>
      <c r="K8" s="61">
        <v>33357</v>
      </c>
    </row>
    <row r="10" spans="1:11" ht="22.5" customHeight="1">
      <c r="A10" s="26" t="s">
        <v>15</v>
      </c>
      <c r="B10" s="26"/>
      <c r="C10" s="26"/>
      <c r="D10" s="26"/>
      <c r="E10" s="5"/>
      <c r="F10" s="33" t="s">
        <v>30</v>
      </c>
      <c r="G10" s="34"/>
      <c r="H10" s="34"/>
      <c r="I10" s="34"/>
      <c r="J10" s="34"/>
      <c r="K10" s="35"/>
    </row>
    <row r="11" spans="1:11" ht="16.5" customHeight="1">
      <c r="A11" s="38" t="s">
        <v>16</v>
      </c>
      <c r="B11" s="39"/>
      <c r="C11" s="39"/>
      <c r="D11" s="40"/>
      <c r="E11" s="1"/>
      <c r="F11" s="41" t="s">
        <v>34</v>
      </c>
      <c r="G11" s="42"/>
      <c r="H11" s="42"/>
      <c r="I11" s="42"/>
      <c r="J11" s="48"/>
      <c r="K11" s="4">
        <v>42986</v>
      </c>
    </row>
    <row r="12" spans="1:11" ht="12.75">
      <c r="A12" s="41" t="s">
        <v>17</v>
      </c>
      <c r="B12" s="42"/>
      <c r="C12" s="8">
        <v>6999</v>
      </c>
      <c r="D12" s="1"/>
      <c r="E12" s="1"/>
      <c r="F12" s="43" t="s">
        <v>39</v>
      </c>
      <c r="G12" s="44"/>
      <c r="H12" s="44"/>
      <c r="I12" s="44"/>
      <c r="J12" s="45"/>
      <c r="K12" s="4">
        <v>25582</v>
      </c>
    </row>
    <row r="13" spans="1:11" ht="16.5" customHeight="1">
      <c r="A13" s="36" t="s">
        <v>18</v>
      </c>
      <c r="B13" s="22"/>
      <c r="C13" s="2">
        <v>2378</v>
      </c>
      <c r="D13" s="69" t="s">
        <v>43</v>
      </c>
      <c r="E13" s="1"/>
      <c r="F13" s="43"/>
      <c r="G13" s="44"/>
      <c r="H13" s="44"/>
      <c r="I13" s="44"/>
      <c r="J13" s="45"/>
      <c r="K13" s="11">
        <f>SUM(K11:K12)</f>
        <v>68568</v>
      </c>
    </row>
    <row r="14" spans="1:11" ht="12.75">
      <c r="A14" s="36" t="s">
        <v>29</v>
      </c>
      <c r="B14" s="22"/>
      <c r="C14" s="2">
        <v>379</v>
      </c>
      <c r="D14" s="9">
        <f>SUM(C12:C16)</f>
        <v>11861</v>
      </c>
      <c r="E14" s="1"/>
      <c r="F14" s="43" t="s">
        <v>35</v>
      </c>
      <c r="G14" s="44"/>
      <c r="H14" s="44"/>
      <c r="I14" s="44"/>
      <c r="J14" s="45"/>
      <c r="K14" s="4">
        <v>9628</v>
      </c>
    </row>
    <row r="15" spans="1:11" ht="15" customHeight="1">
      <c r="A15" s="36" t="s">
        <v>19</v>
      </c>
      <c r="B15" s="22"/>
      <c r="C15" s="2">
        <v>256</v>
      </c>
      <c r="D15" s="1"/>
      <c r="E15" s="1"/>
      <c r="F15" s="43"/>
      <c r="G15" s="44"/>
      <c r="H15" s="44"/>
      <c r="I15" s="44"/>
      <c r="J15" s="45"/>
      <c r="K15" s="11">
        <f>(K13-K14)</f>
        <v>58940</v>
      </c>
    </row>
    <row r="16" spans="1:11" ht="18" customHeight="1">
      <c r="A16" s="36" t="s">
        <v>20</v>
      </c>
      <c r="B16" s="22"/>
      <c r="C16" s="2">
        <v>1849</v>
      </c>
      <c r="D16" s="1"/>
      <c r="E16" s="1"/>
      <c r="F16" s="12"/>
      <c r="G16" s="13"/>
      <c r="H16" s="13"/>
      <c r="I16" s="13"/>
      <c r="J16" s="14"/>
      <c r="K16" s="74">
        <v>58939</v>
      </c>
    </row>
    <row r="17" spans="1:11" ht="21" customHeight="1">
      <c r="A17" s="38" t="s">
        <v>21</v>
      </c>
      <c r="B17" s="39"/>
      <c r="C17" s="39"/>
      <c r="D17" s="67"/>
      <c r="E17" s="1"/>
      <c r="F17" s="43" t="s">
        <v>36</v>
      </c>
      <c r="G17" s="44"/>
      <c r="H17" s="44"/>
      <c r="I17" s="44"/>
      <c r="J17" s="45"/>
      <c r="K17" s="15"/>
    </row>
    <row r="18" spans="1:11" ht="21" customHeight="1">
      <c r="A18" s="46" t="s">
        <v>40</v>
      </c>
      <c r="B18" s="7" t="s">
        <v>22</v>
      </c>
      <c r="C18" s="2">
        <v>5745</v>
      </c>
      <c r="D18" s="9">
        <f>(C18+C19)</f>
        <v>11078</v>
      </c>
      <c r="E18" s="1"/>
      <c r="F18" s="50"/>
      <c r="G18" s="44"/>
      <c r="H18" s="44"/>
      <c r="I18" s="44"/>
      <c r="J18" s="45"/>
      <c r="K18" s="16">
        <v>120</v>
      </c>
    </row>
    <row r="19" spans="1:11" ht="16.5" customHeight="1">
      <c r="A19" s="47"/>
      <c r="B19" s="7" t="s">
        <v>23</v>
      </c>
      <c r="C19" s="2">
        <v>5333</v>
      </c>
      <c r="D19" s="68" t="s">
        <v>44</v>
      </c>
      <c r="E19" s="1"/>
      <c r="F19" s="31" t="s">
        <v>33</v>
      </c>
      <c r="G19" s="75"/>
      <c r="H19" s="75"/>
      <c r="I19" s="75"/>
      <c r="J19" s="76"/>
      <c r="K19" s="11">
        <f>(K15-K18)</f>
        <v>58820</v>
      </c>
    </row>
    <row r="20" spans="1:11" ht="15.75" customHeight="1">
      <c r="A20" s="38" t="s">
        <v>24</v>
      </c>
      <c r="B20" s="39"/>
      <c r="C20" s="39"/>
      <c r="D20" s="40"/>
      <c r="E20" s="1"/>
      <c r="F20" s="17"/>
      <c r="G20" s="18"/>
      <c r="H20" s="18"/>
      <c r="I20" s="18"/>
      <c r="J20" s="18"/>
      <c r="K20" s="77">
        <v>58819</v>
      </c>
    </row>
    <row r="21" spans="1:11" ht="12.75" customHeight="1">
      <c r="A21" s="59" t="s">
        <v>25</v>
      </c>
      <c r="B21" s="60"/>
      <c r="C21" s="2">
        <v>1130</v>
      </c>
      <c r="D21" s="1"/>
      <c r="E21" s="1"/>
      <c r="F21" s="52" t="s">
        <v>31</v>
      </c>
      <c r="G21" s="34"/>
      <c r="H21" s="34"/>
      <c r="I21" s="34"/>
      <c r="J21" s="34"/>
      <c r="K21" s="35"/>
    </row>
    <row r="22" spans="1:11" ht="12.75">
      <c r="A22" s="36" t="s">
        <v>26</v>
      </c>
      <c r="B22" s="22"/>
      <c r="C22" s="2">
        <v>267</v>
      </c>
      <c r="D22" s="68" t="s">
        <v>45</v>
      </c>
      <c r="E22" s="1"/>
      <c r="F22" s="71"/>
      <c r="G22" s="72"/>
      <c r="H22" s="72"/>
      <c r="I22" s="72"/>
      <c r="J22" s="73"/>
      <c r="K22" s="61"/>
    </row>
    <row r="23" spans="1:11" ht="12.75" customHeight="1">
      <c r="A23" s="36" t="s">
        <v>27</v>
      </c>
      <c r="B23" s="22"/>
      <c r="C23" s="2">
        <v>441</v>
      </c>
      <c r="D23" s="9">
        <f>SUM(C21:C24)</f>
        <v>2638</v>
      </c>
      <c r="E23" s="1"/>
      <c r="F23" s="53" t="s">
        <v>32</v>
      </c>
      <c r="G23" s="42"/>
      <c r="H23" s="42"/>
      <c r="I23" s="42"/>
      <c r="J23" s="42"/>
      <c r="K23" s="48"/>
    </row>
    <row r="24" spans="1:11" ht="12.75">
      <c r="A24" s="36" t="s">
        <v>28</v>
      </c>
      <c r="B24" s="22"/>
      <c r="C24" s="2">
        <v>800</v>
      </c>
      <c r="D24" s="1"/>
      <c r="E24" s="1"/>
      <c r="F24" s="50"/>
      <c r="G24" s="44"/>
      <c r="H24" s="44"/>
      <c r="I24" s="44"/>
      <c r="J24" s="44"/>
      <c r="K24" s="45"/>
    </row>
    <row r="25" spans="1:11" ht="15.75" customHeight="1">
      <c r="A25" s="57"/>
      <c r="B25" s="58"/>
      <c r="C25" s="3"/>
      <c r="D25" s="6">
        <f>SUM(D14:D23)</f>
        <v>25577</v>
      </c>
      <c r="E25" s="1"/>
      <c r="F25" s="54"/>
      <c r="G25" s="55"/>
      <c r="H25" s="55"/>
      <c r="I25" s="55"/>
      <c r="J25" s="55"/>
      <c r="K25" s="56"/>
    </row>
    <row r="26" ht="12.75">
      <c r="D26" s="70">
        <v>25582</v>
      </c>
    </row>
    <row r="28" spans="1:11" ht="12.75">
      <c r="A28" s="51" t="s">
        <v>38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2.75">
      <c r="A29" s="49" t="s">
        <v>37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1" spans="1:11" ht="26.25" customHeight="1">
      <c r="A31" s="20" t="s">
        <v>41</v>
      </c>
      <c r="B31" s="21"/>
      <c r="C31" s="21"/>
      <c r="D31" s="21"/>
      <c r="E31" s="22"/>
      <c r="F31" s="22"/>
      <c r="G31" s="22"/>
      <c r="H31" s="22"/>
      <c r="I31" s="22"/>
      <c r="J31" s="22"/>
      <c r="K31" s="22"/>
    </row>
    <row r="33" spans="1:2" ht="12.75">
      <c r="A33" s="19" t="s">
        <v>42</v>
      </c>
      <c r="B33" s="19"/>
    </row>
  </sheetData>
  <mergeCells count="37">
    <mergeCell ref="F23:K25"/>
    <mergeCell ref="F17:J18"/>
    <mergeCell ref="F21:K21"/>
    <mergeCell ref="F19:J19"/>
    <mergeCell ref="G8:I8"/>
    <mergeCell ref="A8:D8"/>
    <mergeCell ref="A17:D17"/>
    <mergeCell ref="A29:K29"/>
    <mergeCell ref="A28:K28"/>
    <mergeCell ref="A20:D20"/>
    <mergeCell ref="A25:B25"/>
    <mergeCell ref="A21:B21"/>
    <mergeCell ref="A18:A19"/>
    <mergeCell ref="F11:J11"/>
    <mergeCell ref="F12:J12"/>
    <mergeCell ref="F13:J13"/>
    <mergeCell ref="F14:J14"/>
    <mergeCell ref="A23:B23"/>
    <mergeCell ref="A24:B24"/>
    <mergeCell ref="A2:K2"/>
    <mergeCell ref="A11:D11"/>
    <mergeCell ref="A13:B13"/>
    <mergeCell ref="A14:B14"/>
    <mergeCell ref="A12:B12"/>
    <mergeCell ref="F15:J15"/>
    <mergeCell ref="A15:B15"/>
    <mergeCell ref="A16:B16"/>
    <mergeCell ref="A33:B33"/>
    <mergeCell ref="A31:K31"/>
    <mergeCell ref="A1:K1"/>
    <mergeCell ref="A4:B4"/>
    <mergeCell ref="A10:D10"/>
    <mergeCell ref="A5:B5"/>
    <mergeCell ref="A6:B6"/>
    <mergeCell ref="A7:B7"/>
    <mergeCell ref="F10:K10"/>
    <mergeCell ref="A22:B22"/>
  </mergeCells>
  <printOptions horizontalCentered="1" verticalCentered="1"/>
  <pageMargins left="0" right="0" top="0" bottom="0" header="0" footer="0"/>
  <pageSetup horizontalDpi="1200" verticalDpi="1200" orientation="landscape" paperSize="9" scale="95" r:id="rId1"/>
  <headerFooter alignWithMargins="0">
    <oddFooter>&amp;C&amp;F&amp;R&amp;P</oddFooter>
  </headerFooter>
  <ignoredErrors>
    <ignoredError sqref="J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2003-08-25T15:35:16Z</cp:lastPrinted>
  <dcterms:created xsi:type="dcterms:W3CDTF">2002-05-21T17:09:38Z</dcterms:created>
  <dcterms:modified xsi:type="dcterms:W3CDTF">2003-08-25T15:35:22Z</dcterms:modified>
  <cp:category/>
  <cp:version/>
  <cp:contentType/>
  <cp:contentStatus/>
</cp:coreProperties>
</file>