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<sst xmlns="http://schemas.openxmlformats.org/spreadsheetml/2006/main" count="63" uniqueCount="63">
  <si>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ENTEROS DE LOS ESTADOS POR VALOR DE TABACOS</t>
  </si>
  <si>
    <t>Chihuahua</t>
  </si>
  <si>
    <t>Durango</t>
  </si>
  <si>
    <t>Guanajuato</t>
  </si>
  <si>
    <t>Jalisco</t>
  </si>
  <si>
    <t>México</t>
  </si>
  <si>
    <t>Michoacán</t>
  </si>
  <si>
    <t>Oajaca</t>
  </si>
  <si>
    <t>Occidente</t>
  </si>
  <si>
    <t>Puebla</t>
  </si>
  <si>
    <t>Querétaro</t>
  </si>
  <si>
    <t>S. Luis</t>
  </si>
  <si>
    <t>Zacatecas</t>
  </si>
  <si>
    <t>PRODUCTOS DE LOS PARAGES ADMINISTRADOS POR CUENTA DE LA FEDERACION</t>
  </si>
  <si>
    <t>Distrito Federal</t>
  </si>
  <si>
    <t>OTROS PRODUCTOS Y GASTOS</t>
  </si>
  <si>
    <t>Coahuila y Tejas</t>
  </si>
  <si>
    <t>Nuevo Leon</t>
  </si>
  <si>
    <t>Tamaulipas</t>
  </si>
  <si>
    <t>De Tlaxcala</t>
  </si>
  <si>
    <t>De Colima</t>
  </si>
  <si>
    <t>De Californias</t>
  </si>
  <si>
    <t>De Veracruz</t>
  </si>
  <si>
    <t>De Orizava</t>
  </si>
  <si>
    <t>Territorios</t>
  </si>
  <si>
    <t xml:space="preserve">Factoría </t>
  </si>
  <si>
    <t>En la de Guanajuato</t>
  </si>
  <si>
    <t>En la de Jalisco</t>
  </si>
  <si>
    <t>En la de Oajaca</t>
  </si>
  <si>
    <t>En la de Occidente</t>
  </si>
  <si>
    <t>En la de S. Luis</t>
  </si>
  <si>
    <t>En la de Veracruz</t>
  </si>
  <si>
    <t>En la de Zacatecas</t>
  </si>
  <si>
    <t>En la de Durango</t>
  </si>
  <si>
    <t>NOTAS</t>
  </si>
  <si>
    <t>Estado que manifiesta el valor entero, gastos y producto liquido que ha tenido la renta del tabaco en el citado año.</t>
  </si>
  <si>
    <t>De Córdova</t>
  </si>
  <si>
    <t>Comisaría de Puebla en un mes siete dias que se administro la renta del tabaco por la federacion</t>
  </si>
  <si>
    <t>En la Tesorería general</t>
  </si>
  <si>
    <t>En la Comisaría de Chiapas</t>
  </si>
  <si>
    <t>En la de Michoacán</t>
  </si>
  <si>
    <t>Bajese el deficiente del liquido</t>
  </si>
  <si>
    <t>Verdadero producto liquido</t>
  </si>
  <si>
    <t>1º El territorio de Nuevo México no tuvo productos ni gastos</t>
  </si>
  <si>
    <t xml:space="preserve">Seccion segunda del Departamento de cuenta y razon del Ministerio de Hacienda. México 30 de diciembre de 1829. </t>
  </si>
  <si>
    <t>José de la Fuente.</t>
  </si>
  <si>
    <t>2º Lo pagado por compras de tabacos puede ascender á mayor suma que la figurada en la columnilla respectiva, pues habiéndose amortizado créditos en las aduanas marítimas y no clasificándose por alguna de ellas la perteneciente de dichos créditos, puede ser que algunos sean de tabaco, los cuales por falta de noticia no han podido comprenderse aquí.</t>
  </si>
  <si>
    <t>Valor total de ingresos.</t>
  </si>
  <si>
    <t>Sueldos de dependientes y premios de ventas.</t>
  </si>
  <si>
    <t>Fletes de tabacos y papel.</t>
  </si>
  <si>
    <t>Gastos de arrendamientos, escritorio y otros.</t>
  </si>
  <si>
    <t>Valor del papel consumido en las fabricas.</t>
  </si>
  <si>
    <t>Gastos y jornadas de fabricas.</t>
  </si>
  <si>
    <t>Pagado por compras de tabaco.</t>
  </si>
  <si>
    <t>Pagado por comisos.</t>
  </si>
  <si>
    <t>Total de gastos.</t>
  </si>
  <si>
    <t>Valor liquido.</t>
  </si>
  <si>
    <t>Deficiente.</t>
  </si>
  <si>
    <t>TABACO Nº 10.</t>
  </si>
  <si>
    <t>QUINTO AÑO ECONOMICO DESDE 1º DE JULIO DE 1828 A 30 DE JUNIO DE 1829.</t>
  </si>
  <si>
    <r>
      <t>Memoria de la Secretaría del despacho de Hacienda. Leída por el Ministro del ramo en la Cámara de Senadores el día 5 de abril de 1830, y en la de Diputados el día 7 del mismo</t>
    </r>
    <r>
      <rPr>
        <sz val="10"/>
        <rFont val="Arial"/>
        <family val="2"/>
      </rPr>
      <t xml:space="preserve">. México, Imprenta del Aguila, dirigida por José Ximeno, 1830, 20 + 76 pp. </t>
    </r>
  </si>
  <si>
    <t>Elaboro: Erika M. Márquez M.</t>
  </si>
  <si>
    <t>*1.130.819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</si>
</sst>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1" fillId="0" borderId="7" xfId="0" applyFont="1" applyBorder="1" applyAlignment="1">
      <alignment horizontal="centerContinuous" vertical="justify"/>
    </xf>
    <xf numFmtId="3" fontId="0" fillId="0" borderId="8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5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centerContinuous" vertical="justify"/>
    </xf>
    <xf numFmtId="0" fontId="0" fillId="0" borderId="9" xfId="0" applyFont="1" applyBorder="1" applyAlignment="1">
      <alignment horizontal="centerContinuous" vertical="justify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13" xfId="0" applyNumberFormat="1" applyFont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4" fillId="0" borderId="12" xfId="0" applyFont="1" applyBorder="1" applyAlignment="1">
      <alignment horizontal="centerContinuous" vertical="justify"/>
    </xf>
    <xf numFmtId="0" fontId="10" fillId="0" borderId="0" xfId="0" applyFont="1" applyAlignment="1">
      <alignment/>
    </xf>
    <xf numFmtId="0" fontId="1" fillId="0" borderId="12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right" vertical="justify" wrapText="1"/>
    </xf>
    <xf numFmtId="0" fontId="4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justify" wrapText="1"/>
    </xf>
    <xf numFmtId="0" fontId="0" fillId="0" borderId="0" xfId="0" applyFont="1" applyBorder="1" applyAlignment="1">
      <alignment horizontal="left" vertical="justify" wrapText="1"/>
    </xf>
    <xf numFmtId="0" fontId="0" fillId="0" borderId="0" xfId="0" applyFont="1" applyFill="1" applyBorder="1" applyAlignment="1">
      <alignment horizontal="center" vertical="justify" wrapText="1"/>
    </xf>
    <xf numFmtId="0" fontId="0" fillId="0" borderId="0" xfId="0" applyFont="1" applyBorder="1" applyAlignment="1">
      <alignment horizontal="center" vertical="justify" wrapText="1"/>
    </xf>
    <xf numFmtId="0" fontId="1" fillId="0" borderId="14" xfId="0" applyFont="1" applyFill="1" applyBorder="1" applyAlignment="1">
      <alignment horizontal="right" vertical="justify" wrapText="1"/>
    </xf>
    <xf numFmtId="0" fontId="0" fillId="0" borderId="14" xfId="0" applyFont="1" applyBorder="1" applyAlignment="1">
      <alignment horizontal="right" vertical="justify" wrapText="1"/>
    </xf>
    <xf numFmtId="0" fontId="0" fillId="0" borderId="9" xfId="0" applyFont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3" xfId="0" applyFont="1" applyBorder="1" applyAlignment="1">
      <alignment horizontal="right" vertical="justify" wrapText="1"/>
    </xf>
    <xf numFmtId="3" fontId="11" fillId="0" borderId="6" xfId="0" applyNumberFormat="1" applyFont="1" applyBorder="1" applyAlignment="1">
      <alignment horizontal="right"/>
    </xf>
    <xf numFmtId="0" fontId="12" fillId="0" borderId="12" xfId="0" applyFont="1" applyBorder="1" applyAlignment="1">
      <alignment/>
    </xf>
    <xf numFmtId="0" fontId="11" fillId="0" borderId="7" xfId="0" applyFont="1" applyBorder="1" applyAlignment="1">
      <alignment/>
    </xf>
    <xf numFmtId="3" fontId="1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8515625" style="0" customWidth="1"/>
    <col min="2" max="2" width="18.00390625" style="0" customWidth="1"/>
    <col min="3" max="3" width="14.8515625" style="0" customWidth="1"/>
    <col min="4" max="4" width="16.140625" style="0" customWidth="1"/>
    <col min="5" max="5" width="12.140625" style="0" customWidth="1"/>
    <col min="6" max="6" width="16.57421875" style="0" customWidth="1"/>
    <col min="7" max="7" width="17.140625" style="0" customWidth="1"/>
    <col min="8" max="8" width="14.00390625" style="0" customWidth="1"/>
    <col min="9" max="9" width="13.421875" style="0" customWidth="1"/>
    <col min="10" max="10" width="12.57421875" style="0" customWidth="1"/>
    <col min="11" max="11" width="12.8515625" style="0" customWidth="1"/>
    <col min="12" max="12" width="15.57421875" style="0" customWidth="1"/>
    <col min="13" max="13" width="12.57421875" style="0" customWidth="1"/>
  </cols>
  <sheetData>
    <row r="1" spans="1:13" ht="20.25" customHeight="1">
      <c r="A1" s="34" t="s">
        <v>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</row>
    <row r="2" spans="1:13" ht="18.75" customHeight="1">
      <c r="A2" s="3" t="s">
        <v>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customHeight="1">
      <c r="A3" s="4" t="s">
        <v>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1:13" ht="38.25" customHeight="1">
      <c r="A5" s="44" t="s">
        <v>0</v>
      </c>
      <c r="B5" s="45"/>
      <c r="C5" s="5" t="s">
        <v>47</v>
      </c>
      <c r="D5" s="5" t="s">
        <v>48</v>
      </c>
      <c r="E5" s="5" t="s">
        <v>49</v>
      </c>
      <c r="F5" s="5" t="s">
        <v>50</v>
      </c>
      <c r="G5" s="5" t="s">
        <v>51</v>
      </c>
      <c r="H5" s="5" t="s">
        <v>52</v>
      </c>
      <c r="I5" s="5" t="s">
        <v>53</v>
      </c>
      <c r="J5" s="5" t="s">
        <v>54</v>
      </c>
      <c r="K5" s="5" t="s">
        <v>55</v>
      </c>
      <c r="L5" s="5" t="s">
        <v>56</v>
      </c>
      <c r="M5" s="5" t="s">
        <v>57</v>
      </c>
    </row>
    <row r="6" spans="1:13" ht="12.75">
      <c r="A6" s="6" t="s">
        <v>1</v>
      </c>
      <c r="B6" s="7"/>
      <c r="C6" s="8">
        <v>139685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9" t="s">
        <v>16</v>
      </c>
      <c r="B7" s="7"/>
      <c r="C7" s="10">
        <v>13414</v>
      </c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.75">
      <c r="A8" s="9" t="s">
        <v>2</v>
      </c>
      <c r="B8" s="7"/>
      <c r="C8" s="10">
        <v>68143</v>
      </c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>
      <c r="A9" s="9" t="s">
        <v>3</v>
      </c>
      <c r="B9" s="7"/>
      <c r="C9" s="10">
        <v>184316</v>
      </c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2.75">
      <c r="A10" s="9" t="s">
        <v>4</v>
      </c>
      <c r="B10" s="7"/>
      <c r="C10" s="10">
        <v>264993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2.75">
      <c r="A11" s="9" t="s">
        <v>5</v>
      </c>
      <c r="B11" s="7"/>
      <c r="C11" s="10">
        <v>49967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>
      <c r="A12" s="9" t="s">
        <v>6</v>
      </c>
      <c r="B12" s="7"/>
      <c r="C12" s="10">
        <v>119045</v>
      </c>
      <c r="D12" s="10"/>
      <c r="E12" s="10"/>
      <c r="F12" s="10"/>
      <c r="G12" s="10"/>
      <c r="H12" s="10"/>
      <c r="I12" s="10"/>
      <c r="J12" s="10"/>
      <c r="K12" s="10"/>
      <c r="L12" s="56" t="s">
        <v>62</v>
      </c>
      <c r="M12" s="10"/>
    </row>
    <row r="13" spans="1:13" ht="12.75">
      <c r="A13" s="9" t="s">
        <v>17</v>
      </c>
      <c r="B13" s="7"/>
      <c r="C13" s="10">
        <v>31136</v>
      </c>
      <c r="D13" s="10"/>
      <c r="E13" s="10"/>
      <c r="F13" s="10"/>
      <c r="G13" s="10"/>
      <c r="H13" s="10"/>
      <c r="I13" s="10"/>
      <c r="J13" s="10"/>
      <c r="K13" s="10"/>
      <c r="L13" s="10">
        <f>SUM(C6:C20)</f>
        <v>1130812</v>
      </c>
      <c r="M13" s="10"/>
    </row>
    <row r="14" spans="1:13" ht="12.75">
      <c r="A14" s="9" t="s">
        <v>7</v>
      </c>
      <c r="B14" s="7"/>
      <c r="C14" s="10">
        <v>31141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2.75">
      <c r="A15" s="9" t="s">
        <v>8</v>
      </c>
      <c r="B15" s="7"/>
      <c r="C15" s="10">
        <v>40034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.75">
      <c r="A16" s="9" t="s">
        <v>9</v>
      </c>
      <c r="B16" s="7"/>
      <c r="C16" s="10">
        <v>8000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>
      <c r="A17" s="9" t="s">
        <v>10</v>
      </c>
      <c r="B17" s="7"/>
      <c r="C17" s="10">
        <v>19539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2.75">
      <c r="A18" s="9" t="s">
        <v>11</v>
      </c>
      <c r="B18" s="7"/>
      <c r="C18" s="10">
        <v>18970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2.75">
      <c r="A19" s="9" t="s">
        <v>18</v>
      </c>
      <c r="B19" s="7"/>
      <c r="C19" s="10">
        <v>29310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.75">
      <c r="A20" s="9" t="s">
        <v>12</v>
      </c>
      <c r="B20" s="7"/>
      <c r="C20" s="10">
        <v>113119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29.25" customHeight="1">
      <c r="A21" s="36" t="s">
        <v>13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/>
    </row>
    <row r="22" spans="1:13" ht="12.75">
      <c r="A22" s="14" t="s">
        <v>14</v>
      </c>
      <c r="B22" s="15"/>
      <c r="C22" s="10">
        <v>175398</v>
      </c>
      <c r="D22" s="10">
        <v>36845</v>
      </c>
      <c r="E22" s="10">
        <v>6781</v>
      </c>
      <c r="F22" s="10">
        <v>1422</v>
      </c>
      <c r="G22" s="10">
        <v>16646</v>
      </c>
      <c r="H22" s="10">
        <v>97581</v>
      </c>
      <c r="I22" s="10">
        <v>6519</v>
      </c>
      <c r="J22" s="10">
        <v>9485</v>
      </c>
      <c r="K22" s="10">
        <v>175282</v>
      </c>
      <c r="L22" s="10">
        <f>(C22-K22)</f>
        <v>116</v>
      </c>
      <c r="M22" s="10"/>
    </row>
    <row r="23" spans="1:13" ht="12.75">
      <c r="A23" s="16"/>
      <c r="B23" s="17" t="s">
        <v>19</v>
      </c>
      <c r="C23" s="10">
        <v>3199</v>
      </c>
      <c r="D23" s="10">
        <v>532</v>
      </c>
      <c r="E23" s="10"/>
      <c r="F23" s="10"/>
      <c r="G23" s="10"/>
      <c r="H23" s="10"/>
      <c r="I23" s="10"/>
      <c r="J23" s="10"/>
      <c r="K23" s="10">
        <v>532</v>
      </c>
      <c r="L23" s="10">
        <f>(C23-K23)</f>
        <v>2667</v>
      </c>
      <c r="M23" s="10"/>
    </row>
    <row r="24" spans="1:13" ht="12.75">
      <c r="A24" s="14" t="s">
        <v>24</v>
      </c>
      <c r="B24" s="15" t="s">
        <v>20</v>
      </c>
      <c r="C24" s="10">
        <v>35741</v>
      </c>
      <c r="D24" s="10">
        <v>2376</v>
      </c>
      <c r="E24" s="10">
        <v>490</v>
      </c>
      <c r="F24" s="10">
        <v>105</v>
      </c>
      <c r="G24" s="10"/>
      <c r="H24" s="10"/>
      <c r="I24" s="10"/>
      <c r="J24" s="10"/>
      <c r="K24" s="10">
        <v>2972</v>
      </c>
      <c r="L24" s="10">
        <f>(C24-K24)</f>
        <v>32769</v>
      </c>
      <c r="M24" s="10"/>
    </row>
    <row r="25" spans="1:13" ht="12.75">
      <c r="A25" s="18"/>
      <c r="B25" s="19" t="s">
        <v>21</v>
      </c>
      <c r="C25" s="10">
        <v>4859</v>
      </c>
      <c r="D25" s="10"/>
      <c r="E25" s="10"/>
      <c r="F25" s="10">
        <v>7</v>
      </c>
      <c r="G25" s="10"/>
      <c r="H25" s="10"/>
      <c r="I25" s="10"/>
      <c r="J25" s="10"/>
      <c r="K25" s="10">
        <v>7</v>
      </c>
      <c r="L25" s="10">
        <f>(C25-K25)</f>
        <v>4852</v>
      </c>
      <c r="M25" s="10"/>
    </row>
    <row r="26" spans="1:13" ht="12.75">
      <c r="A26" s="14"/>
      <c r="B26" s="15" t="s">
        <v>22</v>
      </c>
      <c r="C26" s="10">
        <v>18762</v>
      </c>
      <c r="D26" s="10">
        <v>7238</v>
      </c>
      <c r="E26" s="10">
        <v>505</v>
      </c>
      <c r="F26" s="10">
        <v>1441</v>
      </c>
      <c r="G26" s="10"/>
      <c r="H26" s="10"/>
      <c r="I26" s="10">
        <v>356</v>
      </c>
      <c r="J26" s="10">
        <v>1571</v>
      </c>
      <c r="K26" s="10">
        <v>11113</v>
      </c>
      <c r="L26" s="10">
        <f>(C26-K26)</f>
        <v>7649</v>
      </c>
      <c r="M26" s="10"/>
    </row>
    <row r="27" spans="1:13" ht="12.75">
      <c r="A27" s="14" t="s">
        <v>25</v>
      </c>
      <c r="B27" s="15" t="s">
        <v>23</v>
      </c>
      <c r="C27" s="10">
        <v>896</v>
      </c>
      <c r="D27" s="10">
        <v>5817</v>
      </c>
      <c r="E27" s="10"/>
      <c r="F27" s="10">
        <v>1795</v>
      </c>
      <c r="G27" s="10"/>
      <c r="H27" s="10">
        <v>340</v>
      </c>
      <c r="I27" s="10"/>
      <c r="J27" s="10"/>
      <c r="K27" s="10">
        <v>7952</v>
      </c>
      <c r="L27" s="10"/>
      <c r="M27" s="10">
        <v>7056</v>
      </c>
    </row>
    <row r="28" spans="1:13" ht="12.75">
      <c r="A28" s="20"/>
      <c r="B28" s="21" t="s">
        <v>36</v>
      </c>
      <c r="C28" s="10">
        <v>37</v>
      </c>
      <c r="D28" s="10">
        <v>846</v>
      </c>
      <c r="E28" s="10"/>
      <c r="F28" s="10">
        <v>307</v>
      </c>
      <c r="G28" s="10"/>
      <c r="H28" s="10"/>
      <c r="I28" s="10"/>
      <c r="J28" s="10"/>
      <c r="K28" s="10">
        <v>1153</v>
      </c>
      <c r="L28" s="10"/>
      <c r="M28" s="10">
        <v>1116</v>
      </c>
    </row>
    <row r="29" spans="1:13" ht="38.25">
      <c r="A29" s="22" t="s">
        <v>37</v>
      </c>
      <c r="B29" s="23"/>
      <c r="C29" s="10">
        <v>812</v>
      </c>
      <c r="D29" s="10"/>
      <c r="E29" s="10"/>
      <c r="F29" s="10">
        <v>2862</v>
      </c>
      <c r="G29" s="10"/>
      <c r="H29" s="10"/>
      <c r="I29" s="10">
        <v>7820</v>
      </c>
      <c r="J29" s="10">
        <v>158</v>
      </c>
      <c r="K29" s="10">
        <v>10840</v>
      </c>
      <c r="L29" s="10"/>
      <c r="M29" s="10">
        <v>10027</v>
      </c>
    </row>
    <row r="30" spans="1:13" ht="18.75" customHeight="1">
      <c r="A30" s="38" t="s">
        <v>15</v>
      </c>
      <c r="B30" s="39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3"/>
    </row>
    <row r="31" spans="1:13" ht="12.75">
      <c r="A31" s="9" t="s">
        <v>38</v>
      </c>
      <c r="B31" s="7"/>
      <c r="C31" s="10"/>
      <c r="D31" s="10"/>
      <c r="E31" s="10"/>
      <c r="F31" s="10"/>
      <c r="G31" s="10"/>
      <c r="H31" s="10"/>
      <c r="I31" s="10">
        <v>27443</v>
      </c>
      <c r="J31" s="10"/>
      <c r="K31" s="10">
        <v>27443</v>
      </c>
      <c r="L31" s="10"/>
      <c r="M31" s="10">
        <v>27413</v>
      </c>
    </row>
    <row r="32" spans="1:13" ht="12.75">
      <c r="A32" s="9" t="s">
        <v>39</v>
      </c>
      <c r="B32" s="7"/>
      <c r="C32" s="10"/>
      <c r="D32" s="10"/>
      <c r="E32" s="10">
        <v>295</v>
      </c>
      <c r="F32" s="10"/>
      <c r="G32" s="10"/>
      <c r="H32" s="10"/>
      <c r="I32" s="10"/>
      <c r="J32" s="10"/>
      <c r="K32" s="10">
        <v>295</v>
      </c>
      <c r="L32" s="10"/>
      <c r="M32" s="10">
        <v>295</v>
      </c>
    </row>
    <row r="33" spans="1:13" ht="12.75">
      <c r="A33" s="9" t="s">
        <v>33</v>
      </c>
      <c r="B33" s="7"/>
      <c r="C33" s="10"/>
      <c r="D33" s="10"/>
      <c r="E33" s="10">
        <v>9420</v>
      </c>
      <c r="F33" s="10"/>
      <c r="G33" s="10"/>
      <c r="H33" s="10"/>
      <c r="I33" s="10"/>
      <c r="J33" s="10"/>
      <c r="K33" s="10">
        <v>9420</v>
      </c>
      <c r="L33" s="10"/>
      <c r="M33" s="10">
        <v>9420</v>
      </c>
    </row>
    <row r="34" spans="1:13" ht="12.75">
      <c r="A34" s="9" t="s">
        <v>26</v>
      </c>
      <c r="B34" s="7"/>
      <c r="C34" s="10"/>
      <c r="D34" s="10"/>
      <c r="E34" s="10">
        <v>25595</v>
      </c>
      <c r="F34" s="10"/>
      <c r="G34" s="10"/>
      <c r="H34" s="10"/>
      <c r="I34" s="10"/>
      <c r="J34" s="10"/>
      <c r="K34" s="10">
        <v>25595</v>
      </c>
      <c r="L34" s="10"/>
      <c r="M34" s="10">
        <v>25595</v>
      </c>
    </row>
    <row r="35" spans="1:13" ht="12.75">
      <c r="A35" s="9" t="s">
        <v>27</v>
      </c>
      <c r="B35" s="7"/>
      <c r="C35" s="10"/>
      <c r="D35" s="10"/>
      <c r="E35" s="10">
        <v>6374</v>
      </c>
      <c r="F35" s="10"/>
      <c r="G35" s="10"/>
      <c r="H35" s="10"/>
      <c r="I35" s="10"/>
      <c r="J35" s="10"/>
      <c r="K35" s="10">
        <v>6374</v>
      </c>
      <c r="L35" s="10"/>
      <c r="M35" s="10">
        <v>6374</v>
      </c>
    </row>
    <row r="36" spans="1:13" ht="12.75">
      <c r="A36" s="9" t="s">
        <v>40</v>
      </c>
      <c r="B36" s="7"/>
      <c r="C36" s="10"/>
      <c r="D36" s="10"/>
      <c r="E36" s="10">
        <v>6387</v>
      </c>
      <c r="F36" s="10"/>
      <c r="G36" s="10"/>
      <c r="H36" s="10"/>
      <c r="I36" s="10"/>
      <c r="J36" s="10"/>
      <c r="K36" s="10">
        <v>6387</v>
      </c>
      <c r="L36" s="10"/>
      <c r="M36" s="10">
        <v>6387</v>
      </c>
    </row>
    <row r="37" spans="1:13" ht="12.75">
      <c r="A37" s="9" t="s">
        <v>28</v>
      </c>
      <c r="B37" s="7"/>
      <c r="C37" s="10"/>
      <c r="D37" s="10"/>
      <c r="E37" s="10">
        <v>2637</v>
      </c>
      <c r="F37" s="10"/>
      <c r="G37" s="10"/>
      <c r="H37" s="10"/>
      <c r="I37" s="10"/>
      <c r="J37" s="10"/>
      <c r="K37" s="10">
        <v>2637</v>
      </c>
      <c r="L37" s="10"/>
      <c r="M37" s="10">
        <v>2637</v>
      </c>
    </row>
    <row r="38" spans="1:13" ht="12.75">
      <c r="A38" s="9" t="s">
        <v>29</v>
      </c>
      <c r="B38" s="7"/>
      <c r="C38" s="10"/>
      <c r="D38" s="10"/>
      <c r="E38" s="10">
        <v>6011</v>
      </c>
      <c r="F38" s="10"/>
      <c r="G38" s="10"/>
      <c r="H38" s="10"/>
      <c r="I38" s="10"/>
      <c r="J38" s="10"/>
      <c r="K38" s="10">
        <v>6011</v>
      </c>
      <c r="L38" s="10"/>
      <c r="M38" s="10">
        <v>6011</v>
      </c>
    </row>
    <row r="39" spans="1:13" ht="12.75">
      <c r="A39" s="9" t="s">
        <v>30</v>
      </c>
      <c r="B39" s="7"/>
      <c r="C39" s="10">
        <v>909</v>
      </c>
      <c r="D39" s="10"/>
      <c r="E39" s="10">
        <v>4740</v>
      </c>
      <c r="F39" s="10"/>
      <c r="G39" s="10"/>
      <c r="H39" s="10"/>
      <c r="I39" s="10">
        <v>31999</v>
      </c>
      <c r="J39" s="10">
        <v>90</v>
      </c>
      <c r="K39" s="10">
        <v>36830</v>
      </c>
      <c r="L39" s="10"/>
      <c r="M39" s="10">
        <v>35921</v>
      </c>
    </row>
    <row r="40" spans="1:13" ht="12.75">
      <c r="A40" s="9" t="s">
        <v>31</v>
      </c>
      <c r="B40" s="7"/>
      <c r="C40" s="10"/>
      <c r="D40" s="10"/>
      <c r="E40" s="10"/>
      <c r="F40" s="10"/>
      <c r="G40" s="10"/>
      <c r="H40" s="10"/>
      <c r="I40" s="10">
        <v>69648</v>
      </c>
      <c r="J40" s="10"/>
      <c r="K40" s="10">
        <v>69648</v>
      </c>
      <c r="L40" s="10"/>
      <c r="M40" s="10">
        <v>69648</v>
      </c>
    </row>
    <row r="41" spans="1:13" ht="12.75">
      <c r="A41" s="24" t="s">
        <v>32</v>
      </c>
      <c r="B41" s="25"/>
      <c r="C41" s="10">
        <v>106000</v>
      </c>
      <c r="D41" s="10"/>
      <c r="E41" s="10">
        <v>63777</v>
      </c>
      <c r="F41" s="10"/>
      <c r="G41" s="10"/>
      <c r="H41" s="10"/>
      <c r="I41" s="10"/>
      <c r="J41" s="10"/>
      <c r="K41" s="10">
        <v>63777</v>
      </c>
      <c r="L41" s="10">
        <f>(C41-K41)</f>
        <v>42223</v>
      </c>
      <c r="M41" s="10"/>
    </row>
    <row r="42" spans="1:13" ht="15" customHeight="1">
      <c r="A42" s="26"/>
      <c r="B42" s="27"/>
      <c r="C42" s="28">
        <f aca="true" t="shared" si="0" ref="C42:J42">SUM(C6:C41)</f>
        <v>1477425</v>
      </c>
      <c r="D42" s="28">
        <f t="shared" si="0"/>
        <v>53654</v>
      </c>
      <c r="E42" s="28">
        <f t="shared" si="0"/>
        <v>133012</v>
      </c>
      <c r="F42" s="28">
        <f t="shared" si="0"/>
        <v>7939</v>
      </c>
      <c r="G42" s="28">
        <f t="shared" si="0"/>
        <v>16646</v>
      </c>
      <c r="H42" s="28">
        <f t="shared" si="0"/>
        <v>97921</v>
      </c>
      <c r="I42" s="28">
        <f t="shared" si="0"/>
        <v>143785</v>
      </c>
      <c r="J42" s="28">
        <f t="shared" si="0"/>
        <v>11304</v>
      </c>
      <c r="K42" s="28">
        <f>SUM(K9:K41)</f>
        <v>464268</v>
      </c>
      <c r="L42" s="28">
        <f>SUM(L13:L41)</f>
        <v>1221088</v>
      </c>
      <c r="M42" s="28">
        <f>SUM(M6:M41)</f>
        <v>207900</v>
      </c>
    </row>
    <row r="43" spans="1:13" ht="15" customHeight="1">
      <c r="A43" s="57"/>
      <c r="B43" s="58"/>
      <c r="C43" s="59">
        <v>1477435</v>
      </c>
      <c r="D43" s="59">
        <v>53656</v>
      </c>
      <c r="E43" s="59">
        <v>133016</v>
      </c>
      <c r="F43" s="59">
        <v>7941</v>
      </c>
      <c r="G43" s="59"/>
      <c r="H43" s="59">
        <v>97922</v>
      </c>
      <c r="I43" s="59">
        <v>143787</v>
      </c>
      <c r="J43" s="59">
        <v>11306</v>
      </c>
      <c r="K43" s="59">
        <v>464276</v>
      </c>
      <c r="L43" s="59">
        <v>1221094</v>
      </c>
      <c r="M43" s="59">
        <v>207935</v>
      </c>
    </row>
    <row r="44" spans="1:13" ht="12.75">
      <c r="A44" s="50" t="s">
        <v>41</v>
      </c>
      <c r="B44" s="51"/>
      <c r="C44" s="51"/>
      <c r="D44" s="51"/>
      <c r="E44" s="51"/>
      <c r="F44" s="51"/>
      <c r="G44" s="51"/>
      <c r="H44" s="51"/>
      <c r="I44" s="51"/>
      <c r="J44" s="51"/>
      <c r="K44" s="52"/>
      <c r="L44" s="60">
        <v>207935</v>
      </c>
      <c r="M44" s="29"/>
    </row>
    <row r="45" spans="1:13" ht="12.75">
      <c r="A45" s="53" t="s">
        <v>42</v>
      </c>
      <c r="B45" s="54"/>
      <c r="C45" s="54"/>
      <c r="D45" s="54"/>
      <c r="E45" s="54"/>
      <c r="F45" s="54"/>
      <c r="G45" s="54"/>
      <c r="H45" s="54"/>
      <c r="I45" s="54"/>
      <c r="J45" s="54"/>
      <c r="K45" s="55"/>
      <c r="L45" s="30">
        <f>(L42-L44)</f>
        <v>1013153</v>
      </c>
      <c r="M45" s="29"/>
    </row>
    <row r="46" spans="1:13" ht="12.75">
      <c r="A46" s="31" t="s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59">
        <v>1013159</v>
      </c>
      <c r="M46" s="2"/>
    </row>
    <row r="47" spans="1:13" ht="12.75">
      <c r="A47" s="46" t="s">
        <v>43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3" ht="25.5" customHeight="1">
      <c r="A48" s="46" t="s">
        <v>46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ht="12.75">
      <c r="A49" s="48" t="s">
        <v>44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32"/>
    </row>
    <row r="50" spans="1:13" ht="12.75">
      <c r="A50" s="43" t="s">
        <v>45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33"/>
    </row>
    <row r="52" spans="1:13" ht="27.75" customHeight="1">
      <c r="A52" s="40" t="s">
        <v>60</v>
      </c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4" ht="12.75">
      <c r="A54" s="37" t="s">
        <v>61</v>
      </c>
    </row>
  </sheetData>
  <mergeCells count="8">
    <mergeCell ref="A52:M52"/>
    <mergeCell ref="A50:L50"/>
    <mergeCell ref="A5:B5"/>
    <mergeCell ref="A47:M47"/>
    <mergeCell ref="A48:M48"/>
    <mergeCell ref="A49:L49"/>
    <mergeCell ref="A44:K44"/>
    <mergeCell ref="A45:K45"/>
  </mergeCells>
  <printOptions horizontalCentered="1" verticalCentered="1"/>
  <pageMargins left="0" right="0" top="0" bottom="0" header="0" footer="0"/>
  <pageSetup horizontalDpi="1200" verticalDpi="1200" orientation="landscape" paperSize="9" scale="72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2003-08-18T17:49:13Z</cp:lastPrinted>
  <dcterms:created xsi:type="dcterms:W3CDTF">2001-10-27T19:26:03Z</dcterms:created>
  <dcterms:modified xsi:type="dcterms:W3CDTF">2003-08-18T17:49:18Z</dcterms:modified>
  <cp:category/>
  <cp:version/>
  <cp:contentType/>
  <cp:contentStatus/>
</cp:coreProperties>
</file>