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<sst xmlns="http://schemas.openxmlformats.org/spreadsheetml/2006/main" count="148" uniqueCount="80">
  <si>
    <t>NOTICIA DE LOS CONTRATOS HECHOS DURANTE EL PERIODO DEL MINISTERIO DE D. MANUEL PAYNO.</t>
  </si>
  <si>
    <t>DEUDA NUM. 5.</t>
  </si>
  <si>
    <t>Descuentos.</t>
  </si>
  <si>
    <t>Efectivo.</t>
  </si>
  <si>
    <t>Total.</t>
  </si>
  <si>
    <t>VERACRUZ.</t>
  </si>
  <si>
    <t>Marzo</t>
  </si>
  <si>
    <t>El mismo por id. Bonos 15 por 100</t>
  </si>
  <si>
    <t>El mismo por importacion, mejoras materiales, internacion y contra-registro. Bonos 15 por 100</t>
  </si>
  <si>
    <t>TAMPICO.</t>
  </si>
  <si>
    <t>Abril</t>
  </si>
  <si>
    <t>MANZANILLO.</t>
  </si>
  <si>
    <t>Jecker Torre, por D. Diego de la Lastra. Bonos</t>
  </si>
  <si>
    <t>SAN BLAS.</t>
  </si>
  <si>
    <t>Oetlin. Por anticipacion de derechos de importacion. Bonos 15 por 100</t>
  </si>
  <si>
    <t>MAZATLAN.</t>
  </si>
  <si>
    <t>Jecker, Torre y Ca. Anticipacion de derechos de circulacion y esportacion que hiciera la casa por aquel puerto</t>
  </si>
  <si>
    <t>1°</t>
  </si>
  <si>
    <t>A la vuelta</t>
  </si>
  <si>
    <t>Venta de vapores.</t>
  </si>
  <si>
    <t>De la vuelta</t>
  </si>
  <si>
    <t>Enero</t>
  </si>
  <si>
    <t>A. D. Antonio Echeverría un libramiento por lo que tenia prestado</t>
  </si>
  <si>
    <t>A. D. Pablo Martinez del Rio, uno id. por id</t>
  </si>
  <si>
    <t>A Doña Jesus Cortina, uno id. por id</t>
  </si>
  <si>
    <t>A. D. Gregorio de Mier y Teran, uno id. por id</t>
  </si>
  <si>
    <t>A Doña Francisca Perez Galvez, uno id por id</t>
  </si>
  <si>
    <t>A. D. Ignacio Cortina Chavez, uno id. por id</t>
  </si>
  <si>
    <t>Al venerable clero, uno id. por id</t>
  </si>
  <si>
    <t>A. D. Francisco Iturbe, uno id. por id</t>
  </si>
  <si>
    <t>A. Martinez del Rio, hermanos, uno id. por id.</t>
  </si>
  <si>
    <t>A. D. Joaquin Flores, uno id. por id</t>
  </si>
  <si>
    <t>A. D. Luis Robalo, uno id. por pago del préstamo forzoso impuesto á varios por el general Alvarez</t>
  </si>
  <si>
    <t>A. D. Luis Barreiro, uno id. por vestuario</t>
  </si>
  <si>
    <t>A. D. Antonio Echeverría, uno id. en pago del préstamo que hizo al Sr. Comonfort</t>
  </si>
  <si>
    <t>A la viuda de Echeverría é hijos, uno id. en pago de una órden que tenian sobre Veracruz</t>
  </si>
  <si>
    <t>Al frente</t>
  </si>
  <si>
    <t>Del frente</t>
  </si>
  <si>
    <t>Mayo</t>
  </si>
  <si>
    <t>A. D. Luis G. Barreiro, un libramiento en pago de vestuario</t>
  </si>
  <si>
    <t>Se compensó á D. Manuel J. Lizardi, de un préstamo que hizo y de una órden sobre Veracruz de $8.000 que tenia</t>
  </si>
  <si>
    <t>Orden librada á favor del ministerio de fomento en pago de un certificado que tenia á cargo de la aduana de esta capital</t>
  </si>
  <si>
    <t>A. D. Cayetano Rubio, uno id. en pago de vestuarios</t>
  </si>
  <si>
    <r>
      <t>NOTA.</t>
    </r>
    <r>
      <rPr>
        <sz val="10"/>
        <rFont val="Arial"/>
        <family val="0"/>
      </rPr>
      <t>- De los 399.045 ps 92 cs que salen á los totales 198.479 ps 4 cs son esclusivamente de la venta de vapores</t>
    </r>
  </si>
  <si>
    <t>ADUANA DE MEXICO.</t>
  </si>
  <si>
    <t>D. Vicente G. Parada, por alcabalas:</t>
  </si>
  <si>
    <t>En bonos</t>
  </si>
  <si>
    <t>En efectivo</t>
  </si>
  <si>
    <t>Id. veinte certificados en los propios términos</t>
  </si>
  <si>
    <t>Id. dos certificados id. id</t>
  </si>
  <si>
    <t>Id. tres id. id. id</t>
  </si>
  <si>
    <t>Se libraron nueve certificados por anticipacion de derechos de consumo que hicieron varios comerciantes</t>
  </si>
  <si>
    <t>Id. uno id. por vestuario á D. Luis Ga. Barreiro</t>
  </si>
  <si>
    <t>Id. uno id. á D. José María Isita, en pago de caballos comprados</t>
  </si>
  <si>
    <t>Id. uno id. á D. A. Dantan, pagadero de derechos de consumo</t>
  </si>
  <si>
    <t>Por la cantidad con que el supremo gobierno contribuye al sosteni-</t>
  </si>
  <si>
    <t>Id. uno id. á D. Luis Obregon, por Fonteré, pagadero con alcabalas por entrega de cañones que este hizo á la artillería</t>
  </si>
  <si>
    <t>Id. un certificado á D. Cándido Guerra, pagadero con derechos de consumo por préstamos que hizo al Escmo. Sr. General Alvarez</t>
  </si>
  <si>
    <t>Id. uno id. á D. Julio Camarena, por alcabalas:</t>
  </si>
  <si>
    <t>miento de las fuerzas que se levantaron en Cuernavaca y Cuatla, por la tranquilidad y cuidado de las fincas</t>
  </si>
  <si>
    <t>Por la cantidad que satisfizo para sostenimiento de las fuerzas de Cuernavaca etc.</t>
  </si>
  <si>
    <t>Id. id. id</t>
  </si>
  <si>
    <t>Libramiento á favor de D. Luis Obregon, en pago del vestuario para el Estado de México, quien reintegrará su valor en terceras partes mensuales</t>
  </si>
  <si>
    <t>Libramiento á favor de los Sres. Jecker, Torre y Ca. pagadero con derechos de conducta por el entero que se hicieron en clase de préstamo</t>
  </si>
  <si>
    <t>Id. á favor de M. Mendoza y Cortina, en pago del préstamo que hizo al Escmo. Sr. General Alvarez</t>
  </si>
  <si>
    <t>Id. á D. Manuel María Isita, en pago de vestuario</t>
  </si>
  <si>
    <t>Id. á D. Luis G. Barreiro, en pago de id</t>
  </si>
  <si>
    <t>Tesorería general de la nacion. México, Agosto 1° de 1857.</t>
  </si>
  <si>
    <t>Pedro Velez.</t>
  </si>
  <si>
    <r>
      <t>NOTA.</t>
    </r>
    <r>
      <rPr>
        <sz val="10"/>
        <rFont val="Arial"/>
        <family val="0"/>
      </rPr>
      <t>- Importan los certificados á la aduana $153.917 79, inlcusa la parte de bonos por contratos.</t>
    </r>
  </si>
  <si>
    <t>D. Francisco P. Portilla por anticipacion de derechos de importacion, 6 por 100</t>
  </si>
  <si>
    <t>Augsburg y Ca. Tepic. Derechos de importacion y mejoras materiales, entregaron. Bonos 15 por 100</t>
  </si>
  <si>
    <t>Se libró un certificado á Jecker, Torre y Ca., pagadero con derechos de conducta por cantidades que la casa ministró en Chihuahua y Guaymas á la comision de límites</t>
  </si>
  <si>
    <t>Pagó D. Feliciano Blanco, por alcabalas:</t>
  </si>
  <si>
    <r>
      <t>Memoria de Hacienda presentada al Excmo. Sr. Presidente de la República, por el ciudadano Manuel Payno. Comprende el período de diciembre de 1855, a mayo de 1856, en que estuvo a su cargo el ministerio del ramo,</t>
    </r>
    <r>
      <rPr>
        <sz val="10"/>
        <rFont val="Arial"/>
        <family val="2"/>
      </rPr>
      <t xml:space="preserve"> México, Imprenta de Ignacio Cumplido, 1857, 63+cxxv pp.</t>
    </r>
  </si>
  <si>
    <t>Elaboró: Erika M. Márquez M.</t>
  </si>
  <si>
    <t>Dbre.</t>
  </si>
  <si>
    <t>Febro.</t>
  </si>
  <si>
    <t>*399.045</t>
  </si>
  <si>
    <t>*661.167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</si>
</sst>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 horizontal="left" wrapText="1"/>
    </xf>
    <xf numFmtId="3" fontId="0" fillId="0" borderId="3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2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0.140625" style="9" customWidth="1"/>
    <col min="2" max="2" width="4.8515625" style="9" customWidth="1"/>
    <col min="3" max="3" width="40.140625" style="0" customWidth="1"/>
    <col min="4" max="4" width="16.28125" style="0" customWidth="1"/>
    <col min="5" max="5" width="15.421875" style="0" customWidth="1"/>
    <col min="6" max="6" width="16.140625" style="0" customWidth="1"/>
  </cols>
  <sheetData>
    <row r="1" spans="1:6" ht="30.75" customHeight="1">
      <c r="A1" s="37" t="s">
        <v>1</v>
      </c>
      <c r="B1" s="37"/>
      <c r="C1" s="37"/>
      <c r="D1" s="37"/>
      <c r="E1" s="37"/>
      <c r="F1" s="37"/>
    </row>
    <row r="2" spans="1:6" ht="29.25" customHeight="1">
      <c r="A2" s="38" t="s">
        <v>0</v>
      </c>
      <c r="B2" s="38"/>
      <c r="C2" s="38"/>
      <c r="D2" s="38"/>
      <c r="E2" s="38"/>
      <c r="F2" s="38"/>
    </row>
    <row r="3" spans="1:6" ht="12.75">
      <c r="A3" s="5"/>
      <c r="B3" s="5"/>
      <c r="C3" s="1"/>
      <c r="D3" s="1"/>
      <c r="E3" s="1"/>
      <c r="F3" s="1"/>
    </row>
    <row r="4" spans="1:6" ht="12.75">
      <c r="A4" s="5"/>
      <c r="B4" s="5"/>
      <c r="C4" s="1"/>
      <c r="D4" s="1"/>
      <c r="E4" s="1"/>
      <c r="F4" s="1"/>
    </row>
    <row r="5" spans="1:6" ht="24" customHeight="1">
      <c r="A5" s="6">
        <v>1856</v>
      </c>
      <c r="B5" s="10"/>
      <c r="C5" s="2" t="s">
        <v>5</v>
      </c>
      <c r="D5" s="2" t="s">
        <v>2</v>
      </c>
      <c r="E5" s="2" t="s">
        <v>3</v>
      </c>
      <c r="F5" s="2" t="s">
        <v>4</v>
      </c>
    </row>
    <row r="6" spans="1:6" ht="25.5">
      <c r="A6" s="7" t="s">
        <v>6</v>
      </c>
      <c r="B6" s="7">
        <v>29</v>
      </c>
      <c r="C6" s="15" t="s">
        <v>70</v>
      </c>
      <c r="D6" s="3">
        <v>257</v>
      </c>
      <c r="E6" s="3">
        <v>4028</v>
      </c>
      <c r="F6" s="17">
        <f>SUM(D6:E6)</f>
        <v>4285</v>
      </c>
    </row>
    <row r="7" spans="1:6" ht="15.75" customHeight="1">
      <c r="A7" s="8" t="s">
        <v>10</v>
      </c>
      <c r="B7" s="8">
        <v>10</v>
      </c>
      <c r="C7" s="4" t="s">
        <v>7</v>
      </c>
      <c r="D7" s="4">
        <v>400</v>
      </c>
      <c r="E7" s="4">
        <v>2267</v>
      </c>
      <c r="F7" s="18">
        <f>SUM(D7:E7)</f>
        <v>2667</v>
      </c>
    </row>
    <row r="8" spans="1:6" ht="38.25">
      <c r="A8" s="8" t="s">
        <v>10</v>
      </c>
      <c r="B8" s="8">
        <v>29</v>
      </c>
      <c r="C8" s="16" t="s">
        <v>8</v>
      </c>
      <c r="D8" s="4">
        <v>807</v>
      </c>
      <c r="E8" s="4">
        <v>7271</v>
      </c>
      <c r="F8" s="19">
        <f>SUM(D8:E8)</f>
        <v>8078</v>
      </c>
    </row>
    <row r="9" spans="1:6" ht="18.75" customHeight="1">
      <c r="A9" s="8"/>
      <c r="B9" s="8"/>
      <c r="C9" s="12" t="s">
        <v>9</v>
      </c>
      <c r="D9" s="13"/>
      <c r="E9" s="13"/>
      <c r="F9" s="13"/>
    </row>
    <row r="10" spans="1:6" ht="15" customHeight="1">
      <c r="A10" s="8" t="s">
        <v>10</v>
      </c>
      <c r="B10" s="8">
        <v>7</v>
      </c>
      <c r="C10" s="4" t="s">
        <v>12</v>
      </c>
      <c r="D10" s="4">
        <v>22000</v>
      </c>
      <c r="E10" s="4">
        <v>60000</v>
      </c>
      <c r="F10" s="4">
        <f>SUM(D10:E10)</f>
        <v>82000</v>
      </c>
    </row>
    <row r="11" spans="1:6" ht="18.75" customHeight="1">
      <c r="A11" s="8"/>
      <c r="B11" s="8"/>
      <c r="C11" s="12" t="s">
        <v>13</v>
      </c>
      <c r="D11" s="13"/>
      <c r="E11" s="13"/>
      <c r="F11" s="13"/>
    </row>
    <row r="12" spans="1:6" ht="38.25">
      <c r="A12" s="8" t="s">
        <v>10</v>
      </c>
      <c r="B12" s="8">
        <v>29</v>
      </c>
      <c r="C12" s="16" t="s">
        <v>71</v>
      </c>
      <c r="D12" s="4">
        <v>9340</v>
      </c>
      <c r="E12" s="4">
        <v>70000</v>
      </c>
      <c r="F12" s="4">
        <f>SUM(D12:E12)</f>
        <v>79340</v>
      </c>
    </row>
    <row r="13" spans="1:6" ht="18" customHeight="1">
      <c r="A13" s="8"/>
      <c r="B13" s="8"/>
      <c r="C13" s="12" t="s">
        <v>11</v>
      </c>
      <c r="D13" s="13"/>
      <c r="E13" s="13"/>
      <c r="F13" s="13"/>
    </row>
    <row r="14" spans="1:6" ht="25.5">
      <c r="A14" s="8" t="s">
        <v>6</v>
      </c>
      <c r="B14" s="8">
        <v>12</v>
      </c>
      <c r="C14" s="16" t="s">
        <v>14</v>
      </c>
      <c r="D14" s="4">
        <v>28750</v>
      </c>
      <c r="E14" s="4">
        <v>50000</v>
      </c>
      <c r="F14" s="4">
        <f>SUM(D14:E14)</f>
        <v>78750</v>
      </c>
    </row>
    <row r="15" spans="1:6" ht="19.5" customHeight="1">
      <c r="A15" s="8"/>
      <c r="B15" s="8"/>
      <c r="C15" s="12" t="s">
        <v>15</v>
      </c>
      <c r="D15" s="14"/>
      <c r="E15" s="14"/>
      <c r="F15" s="14"/>
    </row>
    <row r="16" spans="1:6" ht="38.25">
      <c r="A16" s="8" t="s">
        <v>6</v>
      </c>
      <c r="B16" s="8" t="s">
        <v>17</v>
      </c>
      <c r="C16" s="16" t="s">
        <v>16</v>
      </c>
      <c r="D16" s="4"/>
      <c r="E16" s="4">
        <v>7000</v>
      </c>
      <c r="F16" s="4">
        <f>SUM(E16)</f>
        <v>7000</v>
      </c>
    </row>
    <row r="17" spans="1:6" ht="18" customHeight="1">
      <c r="A17" s="34" t="s">
        <v>18</v>
      </c>
      <c r="B17" s="35"/>
      <c r="C17" s="36"/>
      <c r="D17" s="14">
        <f>SUM(D6:D16)</f>
        <v>61554</v>
      </c>
      <c r="E17" s="14">
        <f>SUM(E6:E16)</f>
        <v>200566</v>
      </c>
      <c r="F17" s="14">
        <f>SUM(F6:F16)</f>
        <v>262120</v>
      </c>
    </row>
    <row r="18" spans="1:6" ht="12.75" customHeight="1">
      <c r="A18" s="48"/>
      <c r="B18" s="49"/>
      <c r="C18" s="50"/>
      <c r="D18" s="51">
        <v>61555</v>
      </c>
      <c r="E18" s="51">
        <v>200566</v>
      </c>
      <c r="F18" s="51">
        <v>262122</v>
      </c>
    </row>
    <row r="19" spans="1:6" ht="24" customHeight="1">
      <c r="A19" s="6">
        <v>1855</v>
      </c>
      <c r="B19" s="10"/>
      <c r="C19" s="2" t="s">
        <v>19</v>
      </c>
      <c r="D19" s="2" t="s">
        <v>2</v>
      </c>
      <c r="E19" s="2" t="s">
        <v>3</v>
      </c>
      <c r="F19" s="2" t="s">
        <v>4</v>
      </c>
    </row>
    <row r="20" spans="1:6" ht="17.25" customHeight="1">
      <c r="A20" s="34" t="s">
        <v>20</v>
      </c>
      <c r="B20" s="35"/>
      <c r="C20" s="36"/>
      <c r="D20" s="14">
        <v>61554</v>
      </c>
      <c r="E20" s="14">
        <v>200566</v>
      </c>
      <c r="F20" s="14">
        <v>262120</v>
      </c>
    </row>
    <row r="21" spans="1:6" ht="25.5">
      <c r="A21" s="8" t="s">
        <v>76</v>
      </c>
      <c r="B21" s="8">
        <v>26</v>
      </c>
      <c r="C21" s="16" t="s">
        <v>22</v>
      </c>
      <c r="D21" s="4"/>
      <c r="E21" s="4">
        <v>5000</v>
      </c>
      <c r="F21" s="4"/>
    </row>
    <row r="22" spans="1:6" ht="12.75">
      <c r="A22" s="8" t="s">
        <v>76</v>
      </c>
      <c r="B22" s="8">
        <v>26</v>
      </c>
      <c r="C22" s="4" t="s">
        <v>23</v>
      </c>
      <c r="D22" s="4"/>
      <c r="E22" s="4">
        <v>5000</v>
      </c>
      <c r="F22" s="4"/>
    </row>
    <row r="23" spans="1:6" ht="12.75">
      <c r="A23" s="8" t="s">
        <v>76</v>
      </c>
      <c r="B23" s="8">
        <v>26</v>
      </c>
      <c r="C23" s="4" t="s">
        <v>24</v>
      </c>
      <c r="D23" s="4"/>
      <c r="E23" s="4">
        <v>1000</v>
      </c>
      <c r="F23" s="4"/>
    </row>
    <row r="24" spans="1:6" ht="12.75">
      <c r="A24" s="8" t="s">
        <v>76</v>
      </c>
      <c r="B24" s="8">
        <v>27</v>
      </c>
      <c r="C24" s="4" t="s">
        <v>25</v>
      </c>
      <c r="D24" s="4"/>
      <c r="E24" s="4">
        <v>20000</v>
      </c>
      <c r="F24" s="4"/>
    </row>
    <row r="25" spans="1:6" ht="12.75">
      <c r="A25" s="8" t="s">
        <v>76</v>
      </c>
      <c r="B25" s="8">
        <v>27</v>
      </c>
      <c r="C25" s="4" t="s">
        <v>29</v>
      </c>
      <c r="D25" s="4"/>
      <c r="E25" s="4">
        <v>10000</v>
      </c>
      <c r="F25" s="4"/>
    </row>
    <row r="26" spans="1:6" ht="12.75">
      <c r="A26" s="8" t="s">
        <v>76</v>
      </c>
      <c r="B26" s="8">
        <v>27</v>
      </c>
      <c r="C26" s="4" t="s">
        <v>26</v>
      </c>
      <c r="D26" s="4"/>
      <c r="E26" s="4">
        <v>2000</v>
      </c>
      <c r="F26" s="4"/>
    </row>
    <row r="27" spans="1:6" ht="12.75">
      <c r="A27" s="8" t="s">
        <v>76</v>
      </c>
      <c r="B27" s="8">
        <v>27</v>
      </c>
      <c r="C27" s="4" t="s">
        <v>27</v>
      </c>
      <c r="D27" s="4"/>
      <c r="E27" s="4">
        <v>1500</v>
      </c>
      <c r="F27" s="4"/>
    </row>
    <row r="28" spans="1:6" ht="12.75">
      <c r="A28" s="8" t="s">
        <v>76</v>
      </c>
      <c r="B28" s="8">
        <v>28</v>
      </c>
      <c r="C28" s="4" t="s">
        <v>28</v>
      </c>
      <c r="D28" s="4"/>
      <c r="E28" s="4">
        <v>40000</v>
      </c>
      <c r="F28" s="4"/>
    </row>
    <row r="29" spans="1:6" ht="12.75">
      <c r="A29" s="8" t="s">
        <v>76</v>
      </c>
      <c r="B29" s="8">
        <v>29</v>
      </c>
      <c r="C29" s="4" t="s">
        <v>31</v>
      </c>
      <c r="D29" s="4"/>
      <c r="E29" s="4">
        <v>3000</v>
      </c>
      <c r="F29" s="4"/>
    </row>
    <row r="30" spans="1:6" ht="12.75">
      <c r="A30" s="8" t="s">
        <v>76</v>
      </c>
      <c r="B30" s="8">
        <v>29</v>
      </c>
      <c r="C30" s="4" t="s">
        <v>30</v>
      </c>
      <c r="D30" s="4"/>
      <c r="E30" s="4">
        <v>1500</v>
      </c>
      <c r="F30" s="4"/>
    </row>
    <row r="31" spans="1:6" ht="23.25" customHeight="1">
      <c r="A31" s="6">
        <v>1856</v>
      </c>
      <c r="B31" s="10"/>
      <c r="C31" s="2"/>
      <c r="D31" s="2"/>
      <c r="E31" s="2"/>
      <c r="F31" s="2"/>
    </row>
    <row r="32" spans="1:6" ht="12.75">
      <c r="A32" s="8" t="s">
        <v>21</v>
      </c>
      <c r="B32" s="8">
        <v>16</v>
      </c>
      <c r="C32" s="4" t="s">
        <v>33</v>
      </c>
      <c r="D32" s="4"/>
      <c r="E32" s="4">
        <v>11973</v>
      </c>
      <c r="F32" s="4"/>
    </row>
    <row r="33" spans="1:6" ht="38.25">
      <c r="A33" s="8" t="s">
        <v>77</v>
      </c>
      <c r="B33" s="8">
        <v>9</v>
      </c>
      <c r="C33" s="16" t="s">
        <v>32</v>
      </c>
      <c r="D33" s="4"/>
      <c r="E33" s="4">
        <v>3200</v>
      </c>
      <c r="F33" s="4"/>
    </row>
    <row r="34" spans="1:6" ht="12.75">
      <c r="A34" s="8" t="s">
        <v>77</v>
      </c>
      <c r="B34" s="8">
        <v>9</v>
      </c>
      <c r="C34" s="4" t="s">
        <v>33</v>
      </c>
      <c r="D34" s="4"/>
      <c r="E34" s="4">
        <v>10476</v>
      </c>
      <c r="F34" s="4"/>
    </row>
    <row r="35" spans="1:6" ht="25.5">
      <c r="A35" s="8" t="s">
        <v>77</v>
      </c>
      <c r="B35" s="8">
        <v>16</v>
      </c>
      <c r="C35" s="16" t="s">
        <v>35</v>
      </c>
      <c r="D35" s="4"/>
      <c r="E35" s="4">
        <v>3000</v>
      </c>
      <c r="F35" s="4"/>
    </row>
    <row r="36" spans="1:6" ht="25.5">
      <c r="A36" s="8" t="s">
        <v>77</v>
      </c>
      <c r="B36" s="8">
        <v>16</v>
      </c>
      <c r="C36" s="16" t="s">
        <v>34</v>
      </c>
      <c r="D36" s="4"/>
      <c r="E36" s="4">
        <v>5000</v>
      </c>
      <c r="F36" s="4"/>
    </row>
    <row r="37" spans="1:6" ht="19.5" customHeight="1">
      <c r="A37" s="34" t="s">
        <v>36</v>
      </c>
      <c r="B37" s="35"/>
      <c r="C37" s="36"/>
      <c r="D37" s="14">
        <f>SUM(D20:D36)</f>
        <v>61554</v>
      </c>
      <c r="E37" s="14">
        <f>SUM(E20:E36)</f>
        <v>323215</v>
      </c>
      <c r="F37" s="14">
        <f>SUM(F20:F36)</f>
        <v>262120</v>
      </c>
    </row>
    <row r="38" spans="1:6" s="52" customFormat="1" ht="10.5" customHeight="1">
      <c r="A38" s="48"/>
      <c r="B38" s="49"/>
      <c r="C38" s="50"/>
      <c r="D38" s="51">
        <v>61555</v>
      </c>
      <c r="E38" s="51">
        <v>323216</v>
      </c>
      <c r="F38" s="51">
        <v>262122</v>
      </c>
    </row>
    <row r="39" spans="1:6" ht="25.5" customHeight="1">
      <c r="A39" s="6">
        <v>1856</v>
      </c>
      <c r="B39" s="10"/>
      <c r="C39" s="2"/>
      <c r="D39" s="2" t="s">
        <v>2</v>
      </c>
      <c r="E39" s="2" t="s">
        <v>3</v>
      </c>
      <c r="F39" s="2" t="s">
        <v>4</v>
      </c>
    </row>
    <row r="40" spans="1:6" ht="19.5" customHeight="1">
      <c r="A40" s="34" t="s">
        <v>37</v>
      </c>
      <c r="B40" s="35"/>
      <c r="C40" s="36"/>
      <c r="D40" s="14">
        <v>61554</v>
      </c>
      <c r="E40" s="14">
        <v>323215</v>
      </c>
      <c r="F40" s="14">
        <v>262120</v>
      </c>
    </row>
    <row r="41" spans="1:6" ht="25.5">
      <c r="A41" s="8" t="s">
        <v>77</v>
      </c>
      <c r="B41" s="8">
        <v>21</v>
      </c>
      <c r="C41" s="16" t="s">
        <v>42</v>
      </c>
      <c r="D41" s="4"/>
      <c r="E41" s="4">
        <v>40000</v>
      </c>
      <c r="F41" s="4"/>
    </row>
    <row r="42" spans="1:6" ht="25.5">
      <c r="A42" s="8" t="s">
        <v>6</v>
      </c>
      <c r="B42" s="8">
        <v>12</v>
      </c>
      <c r="C42" s="16" t="s">
        <v>39</v>
      </c>
      <c r="D42" s="4"/>
      <c r="E42" s="4">
        <v>20000</v>
      </c>
      <c r="F42" s="4"/>
    </row>
    <row r="43" spans="1:6" ht="38.25">
      <c r="A43" s="8" t="s">
        <v>10</v>
      </c>
      <c r="B43" s="8">
        <v>22</v>
      </c>
      <c r="C43" s="16" t="s">
        <v>40</v>
      </c>
      <c r="D43" s="4"/>
      <c r="E43" s="4">
        <v>8329</v>
      </c>
      <c r="F43" s="4"/>
    </row>
    <row r="44" spans="1:6" ht="38.25">
      <c r="A44" s="8" t="s">
        <v>38</v>
      </c>
      <c r="B44" s="8">
        <v>5</v>
      </c>
      <c r="C44" s="16" t="s">
        <v>41</v>
      </c>
      <c r="D44" s="4"/>
      <c r="E44" s="4">
        <v>7500</v>
      </c>
      <c r="F44" s="4"/>
    </row>
    <row r="45" spans="1:6" ht="38.25">
      <c r="A45" s="8"/>
      <c r="B45" s="8"/>
      <c r="C45" s="20" t="s">
        <v>43</v>
      </c>
      <c r="D45" s="4"/>
      <c r="E45" s="4"/>
      <c r="F45" s="11">
        <f>SUM(E40:E44)</f>
        <v>399044</v>
      </c>
    </row>
    <row r="46" spans="1:6" ht="23.25" customHeight="1">
      <c r="A46" s="8"/>
      <c r="B46" s="8"/>
      <c r="C46" s="12" t="s">
        <v>44</v>
      </c>
      <c r="D46" s="14"/>
      <c r="E46" s="14"/>
      <c r="F46" s="53" t="s">
        <v>78</v>
      </c>
    </row>
    <row r="47" spans="1:6" ht="12.75">
      <c r="A47" s="8" t="s">
        <v>77</v>
      </c>
      <c r="B47" s="8">
        <v>11</v>
      </c>
      <c r="C47" s="16" t="s">
        <v>45</v>
      </c>
      <c r="D47" s="4"/>
      <c r="E47" s="4"/>
      <c r="F47" s="4"/>
    </row>
    <row r="48" spans="1:6" ht="12.75">
      <c r="A48" s="8" t="s">
        <v>77</v>
      </c>
      <c r="B48" s="8"/>
      <c r="C48" s="16" t="s">
        <v>46</v>
      </c>
      <c r="D48" s="4">
        <v>647</v>
      </c>
      <c r="E48" s="4"/>
      <c r="F48" s="4"/>
    </row>
    <row r="49" spans="1:6" ht="12.75">
      <c r="A49" s="8" t="s">
        <v>77</v>
      </c>
      <c r="B49" s="8"/>
      <c r="C49" s="16" t="s">
        <v>47</v>
      </c>
      <c r="D49" s="4"/>
      <c r="E49" s="4">
        <v>652</v>
      </c>
      <c r="F49" s="4"/>
    </row>
    <row r="50" spans="1:6" ht="38.25">
      <c r="A50" s="8" t="s">
        <v>77</v>
      </c>
      <c r="B50" s="8">
        <v>20</v>
      </c>
      <c r="C50" s="16" t="s">
        <v>51</v>
      </c>
      <c r="D50" s="4"/>
      <c r="E50" s="4">
        <v>14000</v>
      </c>
      <c r="F50" s="4"/>
    </row>
    <row r="51" spans="1:6" ht="12.75">
      <c r="A51" s="8" t="s">
        <v>77</v>
      </c>
      <c r="B51" s="8">
        <v>21</v>
      </c>
      <c r="C51" s="4" t="s">
        <v>48</v>
      </c>
      <c r="D51" s="4"/>
      <c r="E51" s="4">
        <v>10300</v>
      </c>
      <c r="F51" s="4"/>
    </row>
    <row r="52" spans="1:6" ht="12.75">
      <c r="A52" s="8" t="s">
        <v>77</v>
      </c>
      <c r="B52" s="21">
        <v>23</v>
      </c>
      <c r="C52" s="4" t="s">
        <v>49</v>
      </c>
      <c r="D52" s="22"/>
      <c r="E52" s="22">
        <v>300</v>
      </c>
      <c r="F52" s="22"/>
    </row>
    <row r="53" spans="1:6" ht="12.75">
      <c r="A53" s="8" t="s">
        <v>77</v>
      </c>
      <c r="B53" s="21">
        <v>25</v>
      </c>
      <c r="C53" s="22" t="s">
        <v>50</v>
      </c>
      <c r="D53" s="22"/>
      <c r="E53" s="22">
        <v>2500</v>
      </c>
      <c r="F53" s="22"/>
    </row>
    <row r="54" spans="1:6" ht="16.5" customHeight="1">
      <c r="A54" s="34" t="s">
        <v>18</v>
      </c>
      <c r="B54" s="35"/>
      <c r="C54" s="36"/>
      <c r="D54" s="14">
        <f>SUM(D40:D53)</f>
        <v>62201</v>
      </c>
      <c r="E54" s="23">
        <f>SUM(E47:E53)</f>
        <v>27752</v>
      </c>
      <c r="F54" s="14">
        <f>SUM(F40:F45)</f>
        <v>661164</v>
      </c>
    </row>
    <row r="55" spans="1:6" s="52" customFormat="1" ht="11.25" customHeight="1">
      <c r="A55" s="48"/>
      <c r="B55" s="49"/>
      <c r="C55" s="50"/>
      <c r="D55" s="51">
        <v>62202</v>
      </c>
      <c r="E55" s="54"/>
      <c r="F55" s="51">
        <v>661167</v>
      </c>
    </row>
    <row r="56" spans="1:6" ht="27" customHeight="1">
      <c r="A56" s="6">
        <v>1856</v>
      </c>
      <c r="B56" s="10"/>
      <c r="C56" s="2"/>
      <c r="D56" s="2" t="s">
        <v>2</v>
      </c>
      <c r="E56" s="2" t="s">
        <v>3</v>
      </c>
      <c r="F56" s="2" t="s">
        <v>4</v>
      </c>
    </row>
    <row r="57" spans="1:6" ht="15.75" customHeight="1">
      <c r="A57" s="34" t="s">
        <v>20</v>
      </c>
      <c r="B57" s="35"/>
      <c r="C57" s="36"/>
      <c r="D57" s="14">
        <v>62201</v>
      </c>
      <c r="E57" s="23">
        <v>27752</v>
      </c>
      <c r="F57" s="14">
        <v>661164</v>
      </c>
    </row>
    <row r="58" spans="1:6" ht="12.75">
      <c r="A58" s="8" t="s">
        <v>77</v>
      </c>
      <c r="B58" s="24">
        <v>29</v>
      </c>
      <c r="C58" s="25" t="s">
        <v>52</v>
      </c>
      <c r="D58" s="3"/>
      <c r="E58" s="3">
        <v>2000</v>
      </c>
      <c r="F58" s="3"/>
    </row>
    <row r="59" spans="1:6" ht="25.5">
      <c r="A59" s="21" t="s">
        <v>6</v>
      </c>
      <c r="B59" s="21" t="s">
        <v>17</v>
      </c>
      <c r="C59" s="26" t="s">
        <v>53</v>
      </c>
      <c r="D59" s="4"/>
      <c r="E59" s="4">
        <v>5000</v>
      </c>
      <c r="F59" s="4"/>
    </row>
    <row r="60" spans="1:6" ht="25.5">
      <c r="A60" s="21" t="s">
        <v>6</v>
      </c>
      <c r="B60" s="21">
        <v>4</v>
      </c>
      <c r="C60" s="26" t="s">
        <v>54</v>
      </c>
      <c r="D60" s="4"/>
      <c r="E60" s="4">
        <v>200</v>
      </c>
      <c r="F60" s="4"/>
    </row>
    <row r="61" spans="1:6" ht="51">
      <c r="A61" s="21" t="s">
        <v>6</v>
      </c>
      <c r="B61" s="21">
        <v>5</v>
      </c>
      <c r="C61" s="26" t="s">
        <v>72</v>
      </c>
      <c r="D61" s="4"/>
      <c r="E61" s="4">
        <v>16848</v>
      </c>
      <c r="F61" s="4"/>
    </row>
    <row r="62" spans="1:6" ht="12.75">
      <c r="A62" s="21" t="s">
        <v>6</v>
      </c>
      <c r="B62" s="21">
        <v>6</v>
      </c>
      <c r="C62" s="22" t="s">
        <v>73</v>
      </c>
      <c r="D62" s="4"/>
      <c r="E62" s="4"/>
      <c r="F62" s="4"/>
    </row>
    <row r="63" spans="1:6" ht="12.75">
      <c r="A63" s="21"/>
      <c r="B63" s="21"/>
      <c r="C63" s="22" t="s">
        <v>46</v>
      </c>
      <c r="D63" s="4">
        <v>2225</v>
      </c>
      <c r="E63" s="4"/>
      <c r="F63" s="4"/>
    </row>
    <row r="64" spans="1:6" ht="12.75">
      <c r="A64" s="21"/>
      <c r="B64" s="21"/>
      <c r="C64" s="22" t="s">
        <v>47</v>
      </c>
      <c r="D64" s="4"/>
      <c r="E64" s="4">
        <v>2223</v>
      </c>
      <c r="F64" s="4"/>
    </row>
    <row r="65" spans="1:6" ht="51">
      <c r="A65" s="21" t="s">
        <v>6</v>
      </c>
      <c r="B65" s="21">
        <v>8</v>
      </c>
      <c r="C65" s="26" t="s">
        <v>57</v>
      </c>
      <c r="D65" s="4"/>
      <c r="E65" s="4">
        <v>1500</v>
      </c>
      <c r="F65" s="4"/>
    </row>
    <row r="66" spans="1:6" ht="38.25">
      <c r="A66" s="21" t="s">
        <v>6</v>
      </c>
      <c r="B66" s="21">
        <v>13</v>
      </c>
      <c r="C66" s="26" t="s">
        <v>56</v>
      </c>
      <c r="D66" s="4"/>
      <c r="E66" s="4">
        <v>1000</v>
      </c>
      <c r="F66" s="4"/>
    </row>
    <row r="67" spans="1:6" ht="12.75">
      <c r="A67" s="21" t="s">
        <v>6</v>
      </c>
      <c r="B67" s="21">
        <v>15</v>
      </c>
      <c r="C67" s="22" t="s">
        <v>58</v>
      </c>
      <c r="D67" s="4"/>
      <c r="E67" s="4"/>
      <c r="F67" s="4"/>
    </row>
    <row r="68" spans="1:6" ht="12.75">
      <c r="A68" s="21"/>
      <c r="B68" s="21"/>
      <c r="C68" s="22" t="s">
        <v>46</v>
      </c>
      <c r="D68" s="4">
        <v>100</v>
      </c>
      <c r="E68" s="4"/>
      <c r="F68" s="4"/>
    </row>
    <row r="69" spans="1:6" ht="12.75">
      <c r="A69" s="21"/>
      <c r="B69" s="21"/>
      <c r="C69" s="22" t="s">
        <v>47</v>
      </c>
      <c r="D69" s="4"/>
      <c r="E69" s="4">
        <v>100</v>
      </c>
      <c r="F69" s="4"/>
    </row>
    <row r="70" spans="1:6" ht="25.5">
      <c r="A70" s="21" t="s">
        <v>10</v>
      </c>
      <c r="B70" s="21" t="s">
        <v>17</v>
      </c>
      <c r="C70" s="26" t="s">
        <v>55</v>
      </c>
      <c r="D70" s="4"/>
      <c r="E70" s="4"/>
      <c r="F70" s="4"/>
    </row>
    <row r="71" spans="1:6" ht="15.75" customHeight="1">
      <c r="A71" s="34" t="s">
        <v>36</v>
      </c>
      <c r="B71" s="35"/>
      <c r="C71" s="36"/>
      <c r="D71" s="14">
        <f>SUM(D57:D70)</f>
        <v>64526</v>
      </c>
      <c r="E71" s="14">
        <f>SUM(E57:E70)</f>
        <v>56623</v>
      </c>
      <c r="F71" s="14">
        <f>SUM(F57:F70)</f>
        <v>661164</v>
      </c>
    </row>
    <row r="72" spans="1:6" ht="15.75" customHeight="1">
      <c r="A72" s="48"/>
      <c r="B72" s="49"/>
      <c r="C72" s="50"/>
      <c r="D72" s="51">
        <v>61527</v>
      </c>
      <c r="E72" s="51">
        <v>56624</v>
      </c>
      <c r="F72" s="53" t="s">
        <v>79</v>
      </c>
    </row>
    <row r="73" spans="1:6" ht="27" customHeight="1">
      <c r="A73" s="6">
        <v>1856</v>
      </c>
      <c r="B73" s="10"/>
      <c r="C73" s="2"/>
      <c r="D73" s="2" t="s">
        <v>2</v>
      </c>
      <c r="E73" s="2" t="s">
        <v>3</v>
      </c>
      <c r="F73" s="2" t="s">
        <v>4</v>
      </c>
    </row>
    <row r="74" spans="1:6" ht="16.5" customHeight="1">
      <c r="A74" s="34" t="s">
        <v>37</v>
      </c>
      <c r="B74" s="35"/>
      <c r="C74" s="35"/>
      <c r="D74" s="14">
        <v>64526</v>
      </c>
      <c r="E74" s="29">
        <v>56623</v>
      </c>
      <c r="F74" s="14">
        <f>SUM(F59:F73)</f>
        <v>661164</v>
      </c>
    </row>
    <row r="75" spans="1:6" ht="38.25">
      <c r="A75" s="21"/>
      <c r="B75" s="21"/>
      <c r="C75" s="27" t="s">
        <v>59</v>
      </c>
      <c r="D75" s="4"/>
      <c r="E75" s="30">
        <v>2938</v>
      </c>
      <c r="F75" s="4"/>
    </row>
    <row r="76" spans="1:6" ht="44.25" customHeight="1">
      <c r="A76" s="21" t="s">
        <v>10</v>
      </c>
      <c r="B76" s="21">
        <v>4</v>
      </c>
      <c r="C76" s="27" t="s">
        <v>63</v>
      </c>
      <c r="D76" s="4"/>
      <c r="E76" s="30">
        <v>58614</v>
      </c>
      <c r="F76" s="4"/>
    </row>
    <row r="77" spans="1:6" ht="38.25">
      <c r="A77" s="21" t="s">
        <v>10</v>
      </c>
      <c r="B77" s="21">
        <v>8</v>
      </c>
      <c r="C77" s="27" t="s">
        <v>60</v>
      </c>
      <c r="D77" s="4"/>
      <c r="E77" s="30">
        <v>2500</v>
      </c>
      <c r="F77" s="4"/>
    </row>
    <row r="78" spans="1:6" ht="12.75">
      <c r="A78" s="21" t="s">
        <v>10</v>
      </c>
      <c r="B78" s="21">
        <v>24</v>
      </c>
      <c r="C78" s="28" t="s">
        <v>61</v>
      </c>
      <c r="D78" s="4"/>
      <c r="E78" s="30">
        <v>3179</v>
      </c>
      <c r="F78" s="4"/>
    </row>
    <row r="79" spans="1:6" ht="12.75">
      <c r="A79" s="21" t="s">
        <v>10</v>
      </c>
      <c r="B79" s="21">
        <v>30</v>
      </c>
      <c r="C79" s="28" t="s">
        <v>61</v>
      </c>
      <c r="D79" s="4"/>
      <c r="E79" s="30">
        <v>876</v>
      </c>
      <c r="F79" s="4"/>
    </row>
    <row r="80" spans="1:6" ht="51">
      <c r="A80" s="21" t="s">
        <v>38</v>
      </c>
      <c r="B80" s="21">
        <v>5</v>
      </c>
      <c r="C80" s="27" t="s">
        <v>62</v>
      </c>
      <c r="D80" s="4"/>
      <c r="E80" s="30">
        <v>11000</v>
      </c>
      <c r="F80" s="4"/>
    </row>
    <row r="81" spans="1:6" ht="38.25">
      <c r="A81" s="21" t="s">
        <v>38</v>
      </c>
      <c r="B81" s="21">
        <v>5</v>
      </c>
      <c r="C81" s="27" t="s">
        <v>64</v>
      </c>
      <c r="D81" s="4"/>
      <c r="E81" s="30">
        <v>3000</v>
      </c>
      <c r="F81" s="4"/>
    </row>
    <row r="82" spans="1:6" ht="25.5">
      <c r="A82" s="21" t="s">
        <v>38</v>
      </c>
      <c r="B82" s="21">
        <v>5</v>
      </c>
      <c r="C82" s="27" t="s">
        <v>65</v>
      </c>
      <c r="D82" s="4"/>
      <c r="E82" s="30">
        <v>3255</v>
      </c>
      <c r="F82" s="4"/>
    </row>
    <row r="83" spans="1:6" ht="12.75">
      <c r="A83" s="21" t="s">
        <v>38</v>
      </c>
      <c r="B83" s="21">
        <v>5</v>
      </c>
      <c r="C83" s="28" t="s">
        <v>66</v>
      </c>
      <c r="D83" s="4"/>
      <c r="E83" s="30">
        <v>8957</v>
      </c>
      <c r="F83" s="4">
        <f>SUM(E74:E83)</f>
        <v>150942</v>
      </c>
    </row>
    <row r="84" spans="1:6" ht="18" customHeight="1">
      <c r="A84" s="42"/>
      <c r="B84" s="43"/>
      <c r="C84" s="43"/>
      <c r="D84" s="14">
        <f>SUM(D74:D83)</f>
        <v>64526</v>
      </c>
      <c r="E84" s="31"/>
      <c r="F84" s="29">
        <f>SUM(F74:F83)</f>
        <v>812106</v>
      </c>
    </row>
    <row r="85" spans="1:6" ht="12.75">
      <c r="A85" s="42"/>
      <c r="B85" s="43"/>
      <c r="C85" s="56"/>
      <c r="D85" s="51">
        <v>64527</v>
      </c>
      <c r="E85" s="55"/>
      <c r="F85" s="51">
        <v>812113</v>
      </c>
    </row>
    <row r="86" spans="1:6" ht="12.75">
      <c r="A86" s="57"/>
      <c r="B86" s="58"/>
      <c r="C86" s="58"/>
      <c r="D86" s="59"/>
      <c r="E86" s="60"/>
      <c r="F86" s="59"/>
    </row>
    <row r="87" spans="4:6" ht="12.75">
      <c r="D87" s="52"/>
      <c r="E87" s="52"/>
      <c r="F87" s="52"/>
    </row>
    <row r="88" spans="1:6" ht="19.5" customHeight="1">
      <c r="A88" s="46" t="s">
        <v>69</v>
      </c>
      <c r="B88" s="47"/>
      <c r="C88" s="47"/>
      <c r="D88" s="47"/>
      <c r="E88" s="47"/>
      <c r="F88" s="47"/>
    </row>
    <row r="90" spans="1:6" ht="12.75">
      <c r="A90" s="45" t="s">
        <v>67</v>
      </c>
      <c r="B90" s="45"/>
      <c r="C90" s="45"/>
      <c r="D90" s="45"/>
      <c r="E90" s="45"/>
      <c r="F90" s="45"/>
    </row>
    <row r="91" spans="1:6" ht="12.75">
      <c r="A91" s="44" t="s">
        <v>68</v>
      </c>
      <c r="B91" s="44"/>
      <c r="C91" s="44"/>
      <c r="D91" s="44"/>
      <c r="E91" s="44"/>
      <c r="F91" s="44"/>
    </row>
    <row r="94" spans="1:6" ht="43.5" customHeight="1">
      <c r="A94" s="39" t="s">
        <v>74</v>
      </c>
      <c r="B94" s="40"/>
      <c r="C94" s="41"/>
      <c r="D94" s="41"/>
      <c r="E94" s="41"/>
      <c r="F94" s="41"/>
    </row>
    <row r="95" spans="1:4" ht="12.75">
      <c r="A95"/>
      <c r="B95"/>
      <c r="D95" s="32"/>
    </row>
    <row r="96" spans="1:4" ht="12.75">
      <c r="A96" s="33" t="s">
        <v>75</v>
      </c>
      <c r="B96"/>
      <c r="D96" s="32"/>
    </row>
  </sheetData>
  <mergeCells count="20">
    <mergeCell ref="A18:C18"/>
    <mergeCell ref="A38:C38"/>
    <mergeCell ref="A55:C55"/>
    <mergeCell ref="A72:C72"/>
    <mergeCell ref="A94:F94"/>
    <mergeCell ref="A84:C84"/>
    <mergeCell ref="A91:F91"/>
    <mergeCell ref="A90:F90"/>
    <mergeCell ref="A88:F88"/>
    <mergeCell ref="A85:C85"/>
    <mergeCell ref="A71:C71"/>
    <mergeCell ref="A74:C74"/>
    <mergeCell ref="A1:F1"/>
    <mergeCell ref="A2:F2"/>
    <mergeCell ref="A17:C17"/>
    <mergeCell ref="A20:C20"/>
    <mergeCell ref="A37:C37"/>
    <mergeCell ref="A40:C40"/>
    <mergeCell ref="A54:C54"/>
    <mergeCell ref="A57:C57"/>
  </mergeCells>
  <printOptions horizontalCentered="1"/>
  <pageMargins left="0" right="0" top="0.3937007874015748" bottom="0.4724409448818898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2003-08-11T15:42:32Z</cp:lastPrinted>
  <dcterms:created xsi:type="dcterms:W3CDTF">2003-03-03T17:19:15Z</dcterms:created>
  <dcterms:modified xsi:type="dcterms:W3CDTF">2003-08-11T15:42:35Z</dcterms:modified>
  <cp:category/>
  <cp:version/>
  <cp:contentType/>
  <cp:contentStatus/>
</cp:coreProperties>
</file>