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<sst xmlns="http://schemas.openxmlformats.org/spreadsheetml/2006/main" count="30" uniqueCount="30">
  <si>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RENTAS DEPARTAMENTALES N° 5.</t>
  </si>
  <si>
    <t>TABACOS.</t>
  </si>
  <si>
    <t>DEPARTAMENTOS.</t>
  </si>
  <si>
    <t>VALOR ENTERO.</t>
  </si>
  <si>
    <t>SUELDOS Y PREMIOS.</t>
  </si>
  <si>
    <t>FLETES.</t>
  </si>
  <si>
    <t>COMPRAS DE TABACOS.</t>
  </si>
  <si>
    <t>IDEM DE PAPEL PARA LAS FABRICAS.</t>
  </si>
  <si>
    <t>GASTOS Y JORNALES DE FABRICAS.</t>
  </si>
  <si>
    <t>TOTAL DE GASTOS.</t>
  </si>
  <si>
    <t>VALOR LÍQUIDO.</t>
  </si>
  <si>
    <t>DEFICIT.</t>
  </si>
  <si>
    <t>Bájanse del líquido los 2.617 ps 5 rs, 11 gs que hubo de déficit en el Departamento</t>
  </si>
  <si>
    <t>Verdadero líquido</t>
  </si>
  <si>
    <t>Seccion cuarta de la Direccion general de Rentas. México Mayo 31 de 1838.</t>
  </si>
  <si>
    <t>J. de la Fuente.</t>
  </si>
  <si>
    <t>Chihuahua</t>
  </si>
  <si>
    <t>Coahuila</t>
  </si>
  <si>
    <t>Durango</t>
  </si>
  <si>
    <t>Guanajuato</t>
  </si>
  <si>
    <t>México</t>
  </si>
  <si>
    <t>Michoacán</t>
  </si>
  <si>
    <t>Oajaca</t>
  </si>
  <si>
    <t>Nuevo Leon</t>
  </si>
  <si>
    <t>Puebla</t>
  </si>
  <si>
    <t>Sinaloa</t>
  </si>
  <si>
    <t>Zacatecas</t>
  </si>
  <si>
    <t>Décimotercio año económico de 1° de Julio de 1836 á 30 de Junio de 1837.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</si>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</sst>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vertical="justify" wrapText="1"/>
    </xf>
    <xf numFmtId="3" fontId="0" fillId="0" borderId="5" xfId="0" applyNumberFormat="1" applyFont="1" applyBorder="1" applyAlignment="1">
      <alignment horizontal="right" vertical="justify" wrapText="1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9.57421875" style="0" customWidth="1"/>
    <col min="2" max="2" width="16.7109375" style="0" customWidth="1"/>
    <col min="3" max="3" width="17.00390625" style="0" customWidth="1"/>
    <col min="4" max="4" width="11.8515625" style="0" customWidth="1"/>
    <col min="5" max="5" width="15.8515625" style="0" customWidth="1"/>
    <col min="6" max="6" width="16.140625" style="0" customWidth="1"/>
    <col min="7" max="7" width="16.7109375" style="0" customWidth="1"/>
    <col min="8" max="8" width="15.140625" style="0" customWidth="1"/>
    <col min="9" max="9" width="15.28125" style="0" customWidth="1"/>
    <col min="10" max="10" width="12.7109375" style="0" customWidth="1"/>
  </cols>
  <sheetData>
    <row r="1" spans="1:10" ht="27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8.5" customHeight="1">
      <c r="A3" s="13" t="s">
        <v>27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0.2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ht="12.75">
      <c r="A6" s="3" t="s">
        <v>16</v>
      </c>
      <c r="B6" s="3">
        <v>58600</v>
      </c>
      <c r="C6" s="3"/>
      <c r="D6" s="3">
        <v>88</v>
      </c>
      <c r="E6" s="3">
        <v>19578</v>
      </c>
      <c r="F6" s="3"/>
      <c r="G6" s="3"/>
      <c r="H6" s="3">
        <f>SUM(C6:G6)</f>
        <v>19666</v>
      </c>
      <c r="I6" s="3">
        <f>(B6-H6)</f>
        <v>38934</v>
      </c>
      <c r="J6" s="3"/>
    </row>
    <row r="7" spans="1:10" ht="12.75">
      <c r="A7" s="3" t="s">
        <v>17</v>
      </c>
      <c r="B7" s="3">
        <v>33972</v>
      </c>
      <c r="C7" s="3"/>
      <c r="D7" s="3"/>
      <c r="E7" s="3"/>
      <c r="F7" s="3"/>
      <c r="G7" s="3"/>
      <c r="H7" s="3"/>
      <c r="I7" s="3">
        <f aca="true" t="shared" si="0" ref="I7:I16">(B7-H7)</f>
        <v>33972</v>
      </c>
      <c r="J7" s="3"/>
    </row>
    <row r="8" spans="1:10" ht="12.75">
      <c r="A8" s="3" t="s">
        <v>18</v>
      </c>
      <c r="B8" s="3">
        <v>47056</v>
      </c>
      <c r="C8" s="3"/>
      <c r="D8" s="3"/>
      <c r="E8" s="3"/>
      <c r="F8" s="3"/>
      <c r="G8" s="3"/>
      <c r="H8" s="3"/>
      <c r="I8" s="3">
        <f t="shared" si="0"/>
        <v>47056</v>
      </c>
      <c r="J8" s="3"/>
    </row>
    <row r="9" spans="1:10" ht="12.75">
      <c r="A9" s="3" t="s">
        <v>19</v>
      </c>
      <c r="B9" s="3">
        <v>14920</v>
      </c>
      <c r="C9" s="3">
        <v>487</v>
      </c>
      <c r="D9" s="3"/>
      <c r="E9" s="3"/>
      <c r="F9" s="3"/>
      <c r="G9" s="3"/>
      <c r="H9" s="3">
        <f>SUM(C9:G9)</f>
        <v>487</v>
      </c>
      <c r="I9" s="3">
        <f t="shared" si="0"/>
        <v>14433</v>
      </c>
      <c r="J9" s="3"/>
    </row>
    <row r="10" spans="1:10" ht="12.75">
      <c r="A10" s="3" t="s">
        <v>20</v>
      </c>
      <c r="B10" s="3">
        <v>1531</v>
      </c>
      <c r="C10" s="3"/>
      <c r="D10" s="3"/>
      <c r="E10" s="3"/>
      <c r="F10" s="3"/>
      <c r="G10" s="3"/>
      <c r="H10" s="3"/>
      <c r="I10" s="3">
        <f t="shared" si="0"/>
        <v>1531</v>
      </c>
      <c r="J10" s="3"/>
    </row>
    <row r="11" spans="1:10" ht="12.75">
      <c r="A11" s="3" t="s">
        <v>21</v>
      </c>
      <c r="B11" s="3">
        <v>51070</v>
      </c>
      <c r="C11" s="3"/>
      <c r="D11" s="3"/>
      <c r="E11" s="3"/>
      <c r="F11" s="3"/>
      <c r="G11" s="3"/>
      <c r="H11" s="3"/>
      <c r="I11" s="3">
        <f t="shared" si="0"/>
        <v>51070</v>
      </c>
      <c r="J11" s="3"/>
    </row>
    <row r="12" spans="1:10" ht="12.75">
      <c r="A12" s="3" t="s">
        <v>23</v>
      </c>
      <c r="B12" s="3">
        <v>10220</v>
      </c>
      <c r="C12" s="3">
        <v>1766</v>
      </c>
      <c r="D12" s="3"/>
      <c r="E12" s="3">
        <v>7621</v>
      </c>
      <c r="F12" s="3">
        <v>1000</v>
      </c>
      <c r="G12" s="3">
        <v>2450</v>
      </c>
      <c r="H12" s="3">
        <f>SUM(C12:G12)</f>
        <v>12837</v>
      </c>
      <c r="I12" s="3"/>
      <c r="J12" s="3">
        <v>2617</v>
      </c>
    </row>
    <row r="13" spans="1:10" ht="12.75">
      <c r="A13" s="3" t="s">
        <v>22</v>
      </c>
      <c r="B13" s="3">
        <v>23</v>
      </c>
      <c r="C13" s="3"/>
      <c r="D13" s="3"/>
      <c r="E13" s="3"/>
      <c r="F13" s="3"/>
      <c r="G13" s="3"/>
      <c r="H13" s="3"/>
      <c r="I13" s="3">
        <f t="shared" si="0"/>
        <v>23</v>
      </c>
      <c r="J13" s="3"/>
    </row>
    <row r="14" spans="1:10" ht="12.75">
      <c r="A14" s="3" t="s">
        <v>24</v>
      </c>
      <c r="B14" s="3">
        <v>1773</v>
      </c>
      <c r="C14" s="3"/>
      <c r="D14" s="3"/>
      <c r="E14" s="3"/>
      <c r="F14" s="3"/>
      <c r="G14" s="3"/>
      <c r="H14" s="3"/>
      <c r="I14" s="3">
        <f t="shared" si="0"/>
        <v>1773</v>
      </c>
      <c r="J14" s="3"/>
    </row>
    <row r="15" spans="1:10" ht="12.75">
      <c r="A15" s="3" t="s">
        <v>25</v>
      </c>
      <c r="B15" s="3">
        <v>9186</v>
      </c>
      <c r="C15" s="3"/>
      <c r="D15" s="3"/>
      <c r="E15" s="3"/>
      <c r="F15" s="3"/>
      <c r="G15" s="3"/>
      <c r="H15" s="3"/>
      <c r="I15" s="3">
        <f t="shared" si="0"/>
        <v>9186</v>
      </c>
      <c r="J15" s="3"/>
    </row>
    <row r="16" spans="1:10" ht="12.75">
      <c r="A16" s="3" t="s">
        <v>26</v>
      </c>
      <c r="B16" s="3">
        <v>73805</v>
      </c>
      <c r="C16" s="3"/>
      <c r="D16" s="3"/>
      <c r="E16" s="3"/>
      <c r="F16" s="3"/>
      <c r="G16" s="3"/>
      <c r="H16" s="3"/>
      <c r="I16" s="3">
        <f t="shared" si="0"/>
        <v>73805</v>
      </c>
      <c r="J16" s="3"/>
    </row>
    <row r="17" spans="1:10" ht="20.25" customHeight="1">
      <c r="A17" s="4"/>
      <c r="B17" s="6">
        <f aca="true" t="shared" si="1" ref="B17:J17">SUM(B6:B16)</f>
        <v>302156</v>
      </c>
      <c r="C17" s="6">
        <f t="shared" si="1"/>
        <v>2253</v>
      </c>
      <c r="D17" s="6">
        <f t="shared" si="1"/>
        <v>88</v>
      </c>
      <c r="E17" s="6">
        <f t="shared" si="1"/>
        <v>27199</v>
      </c>
      <c r="F17" s="6">
        <f t="shared" si="1"/>
        <v>1000</v>
      </c>
      <c r="G17" s="6">
        <f t="shared" si="1"/>
        <v>2450</v>
      </c>
      <c r="H17" s="6">
        <f t="shared" si="1"/>
        <v>32990</v>
      </c>
      <c r="I17" s="6">
        <f t="shared" si="1"/>
        <v>271783</v>
      </c>
      <c r="J17" s="6">
        <f t="shared" si="1"/>
        <v>2617</v>
      </c>
    </row>
    <row r="18" spans="1:10" ht="15" customHeight="1">
      <c r="A18" s="20"/>
      <c r="B18" s="21">
        <v>302159</v>
      </c>
      <c r="C18" s="23"/>
      <c r="D18" s="24"/>
      <c r="E18" s="21">
        <v>27200</v>
      </c>
      <c r="F18" s="23"/>
      <c r="G18" s="24"/>
      <c r="H18" s="21">
        <v>32991</v>
      </c>
      <c r="I18" s="21">
        <v>271785</v>
      </c>
      <c r="J18" s="22"/>
    </row>
    <row r="19" spans="1:10" ht="12.75" customHeight="1">
      <c r="A19" s="18" t="s">
        <v>12</v>
      </c>
      <c r="B19" s="18"/>
      <c r="C19" s="18"/>
      <c r="D19" s="18"/>
      <c r="E19" s="18"/>
      <c r="F19" s="18"/>
      <c r="G19" s="18"/>
      <c r="H19" s="19"/>
      <c r="I19" s="4">
        <v>2617</v>
      </c>
      <c r="J19" s="5"/>
    </row>
    <row r="20" spans="1:10" ht="17.25" customHeight="1">
      <c r="A20" s="16" t="s">
        <v>13</v>
      </c>
      <c r="B20" s="16"/>
      <c r="C20" s="16"/>
      <c r="D20" s="16"/>
      <c r="E20" s="16"/>
      <c r="F20" s="16"/>
      <c r="G20" s="16"/>
      <c r="H20" s="17"/>
      <c r="I20" s="6">
        <f>(I17-I19)</f>
        <v>269166</v>
      </c>
      <c r="J20" s="5"/>
    </row>
    <row r="21" ht="12.75">
      <c r="I21" s="21">
        <v>269167</v>
      </c>
    </row>
    <row r="22" spans="1:10" ht="12.75">
      <c r="A22" s="15" t="s">
        <v>14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4" t="s">
        <v>15</v>
      </c>
      <c r="B23" s="14"/>
      <c r="C23" s="14"/>
      <c r="D23" s="14"/>
      <c r="E23" s="14"/>
      <c r="F23" s="14"/>
      <c r="G23" s="14"/>
      <c r="H23" s="14"/>
      <c r="I23" s="14"/>
      <c r="J23" s="14"/>
    </row>
    <row r="26" spans="1:10" ht="38.25" customHeight="1">
      <c r="A26" s="8" t="s">
        <v>29</v>
      </c>
      <c r="B26" s="9"/>
      <c r="C26" s="10"/>
      <c r="D26" s="10"/>
      <c r="E26" s="10"/>
      <c r="F26" s="10"/>
      <c r="G26" s="10"/>
      <c r="H26" s="10"/>
      <c r="I26" s="10"/>
      <c r="J26" s="10"/>
    </row>
    <row r="28" spans="1:2" ht="12.75">
      <c r="A28" s="7" t="s">
        <v>28</v>
      </c>
      <c r="B28" s="7"/>
    </row>
  </sheetData>
  <mergeCells count="11">
    <mergeCell ref="C18:D18"/>
    <mergeCell ref="A28:B28"/>
    <mergeCell ref="A26:J26"/>
    <mergeCell ref="A1:J1"/>
    <mergeCell ref="A2:J2"/>
    <mergeCell ref="A3:J3"/>
    <mergeCell ref="A23:J23"/>
    <mergeCell ref="A22:J22"/>
    <mergeCell ref="A20:H20"/>
    <mergeCell ref="A19:H19"/>
    <mergeCell ref="F18:G18"/>
  </mergeCells>
  <printOptions horizontalCentered="1" verticalCentered="1"/>
  <pageMargins left="0" right="0" top="0" bottom="0" header="0" footer="0"/>
  <pageSetup horizontalDpi="1200" verticalDpi="1200" orientation="landscape" paperSize="9" scale="90" r:id="rId1"/>
  <headerFooter alignWithMargins="0">
    <oddFooter>&amp;C&amp;F</oddFooter>
  </headerFooter>
  <ignoredErrors>
    <ignoredError sqref="H6: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2003-08-29T15:11:01Z</cp:lastPrinted>
  <dcterms:created xsi:type="dcterms:W3CDTF">2002-01-26T16:29:04Z</dcterms:created>
  <dcterms:modified xsi:type="dcterms:W3CDTF">2003-08-29T15:11:05Z</dcterms:modified>
  <cp:category/>
  <cp:version/>
  <cp:contentType/>
  <cp:contentStatus/>
</cp:coreProperties>
</file>