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<sst xmlns="http://schemas.openxmlformats.org/spreadsheetml/2006/main" count="68" uniqueCount="64">
  <si>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ADUANA MARITIMA DE VERACRUZ NUM. 5.</t>
  </si>
  <si>
    <t>PRODUCTOS DEL AÑO.</t>
  </si>
  <si>
    <t>Derecho de importacion</t>
  </si>
  <si>
    <t>Derecho de toneladas</t>
  </si>
  <si>
    <t>Derecho de tabaco</t>
  </si>
  <si>
    <t>Derecho municipal</t>
  </si>
  <si>
    <t>Derecho de mejoras materiales</t>
  </si>
  <si>
    <t>Derecho de 15 por 100 para ferrocarril</t>
  </si>
  <si>
    <t>Derecho de internacion</t>
  </si>
  <si>
    <t>Derecho de efectos prohibidos</t>
  </si>
  <si>
    <t>Derecho de exportacion</t>
  </si>
  <si>
    <t>Confiscaciones y multas</t>
  </si>
  <si>
    <t>Remisiones de varias oficinas</t>
  </si>
  <si>
    <t>Ramos diversos y accidentales</t>
  </si>
  <si>
    <t>Existencia del año anterior</t>
  </si>
  <si>
    <t>Ingreso que tuvo la caja de dicha oficina en el año, por diversos ramos ya liquidados y</t>
  </si>
  <si>
    <t>Administracion mexicana._ Cuenta de caudales en el período de 1° de Enero á 31 de Diciembre de 1865.</t>
  </si>
  <si>
    <t>A la vuelta</t>
  </si>
  <si>
    <t>De la vuelta</t>
  </si>
  <si>
    <t>Derecho de contraregistro</t>
  </si>
  <si>
    <t>no se detallan especialmente por la misma razon de que está hecha su aplicación con anterioridad, ó no lo está si no se han cambiado las letras por dinero</t>
  </si>
  <si>
    <t>APLICACIÓN DE LOS PRODUCTOS AJUSTADOS Y LIQUIDADOS EN EL AÑO.</t>
  </si>
  <si>
    <t>A España.</t>
  </si>
  <si>
    <t>Enero 1865.- A Inglaterra.</t>
  </si>
  <si>
    <t>Al Gobierno mexicano, el resto</t>
  </si>
  <si>
    <t xml:space="preserve"> A Inglaterra.</t>
  </si>
  <si>
    <t>Al frente</t>
  </si>
  <si>
    <t>Del frente</t>
  </si>
  <si>
    <t>Al Gobierno de México el resto</t>
  </si>
  <si>
    <t>" "</t>
  </si>
  <si>
    <t>Igual á los productos ajustados y liquidados</t>
  </si>
  <si>
    <t>$</t>
  </si>
  <si>
    <t>RESÚMEN DE APLICACIÓN.</t>
  </si>
  <si>
    <t>A Inglaterra</t>
  </si>
  <si>
    <t>A México</t>
  </si>
  <si>
    <t>DISTRIBUCION DE LA TOTALIDAD DE INGRESOS.</t>
  </si>
  <si>
    <t>Entregados en la tesorería municipal</t>
  </si>
  <si>
    <t>Entregados en la aduana terrestre para diversas atenciones, la mayor parte militares</t>
  </si>
  <si>
    <t>Remitidos á Yucatan</t>
  </si>
  <si>
    <t>Remitidos al Ministerio de Hacienda y Caja Central</t>
  </si>
  <si>
    <t>Devolucion de un depósito judicial</t>
  </si>
  <si>
    <t>Reintegrados al tesoro de Francia</t>
  </si>
  <si>
    <t>Remitidos á la aduana de Tampico</t>
  </si>
  <si>
    <t>Remitidos á la aduana de Goatzacoalcos</t>
  </si>
  <si>
    <t>Remitido á hospitales de caridad</t>
  </si>
  <si>
    <t>Devoluciones de derechos</t>
  </si>
  <si>
    <t>Remitidos á la aduana marítima de Túxpan</t>
  </si>
  <si>
    <t>A partícipes de confiscaciones y multas</t>
  </si>
  <si>
    <t>A los Id. de la española</t>
  </si>
  <si>
    <t>Gastos de administracion</t>
  </si>
  <si>
    <t>Saldo por existencia para 1866</t>
  </si>
  <si>
    <t>Igual á la recaudacion total $</t>
  </si>
  <si>
    <t>México, Mayo 5 de 1868.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</si>
  <si>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</si>
  <si>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</si>
  <si>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Suplidos por el tesoro frances</t>
  </si>
  <si>
    <t>21 por 100 para la convenciones sobre el derecho de importacion de mercancías en buques franceses, y 29 por 100 sobre las importadas buques de otras naciones</t>
  </si>
  <si>
    <t>8 por 100 para la convencion sobre importacion en buques franceses y 8 por 100 sobre la importacion de otros buques</t>
  </si>
  <si>
    <t>DE FEBRERO A DICIEMBRE LA APLICACION FUE LA SIGUIENTE:</t>
  </si>
  <si>
    <t xml:space="preserve">16 por 100 para la convencion, sobre importacion en buques franceses, y 16 por 100 sobre mercancías importadas en otros buques </t>
  </si>
  <si>
    <t>8 por 100 de importacion por buques franceses, y 8 por 100 sobre la misma en otros buques para la convencion</t>
  </si>
  <si>
    <t>Pagado por órdenes de la regencia á Barron Forbes, N. Dousdebés y Hargous</t>
  </si>
  <si>
    <t>A los agentes de la convencion inglesa</t>
  </si>
  <si>
    <t>Manuel Payno.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</si>
</sst>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 horizontal="left" wrapText="1"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Continuous" vertical="center" wrapText="1"/>
    </xf>
    <xf numFmtId="4" fontId="0" fillId="0" borderId="3" xfId="0" applyNumberFormat="1" applyBorder="1" applyAlignment="1">
      <alignment horizontal="left" wrapText="1"/>
    </xf>
    <xf numFmtId="4" fontId="0" fillId="0" borderId="3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center"/>
    </xf>
    <xf numFmtId="4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6.28125" style="0" customWidth="1"/>
    <col min="2" max="2" width="18.7109375" style="0" customWidth="1"/>
    <col min="3" max="3" width="18.8515625" style="0" customWidth="1"/>
  </cols>
  <sheetData>
    <row r="1" spans="1:3" ht="27" customHeight="1">
      <c r="A1" s="36" t="s">
        <v>0</v>
      </c>
      <c r="B1" s="37"/>
      <c r="C1" s="37"/>
    </row>
    <row r="2" spans="1:3" ht="40.5" customHeight="1">
      <c r="A2" s="38" t="s">
        <v>16</v>
      </c>
      <c r="B2" s="37"/>
      <c r="C2" s="37"/>
    </row>
    <row r="3" ht="12.75">
      <c r="A3" s="1"/>
    </row>
    <row r="4" ht="12.75">
      <c r="A4" s="1"/>
    </row>
    <row r="5" spans="1:3" ht="24.75" customHeight="1">
      <c r="A5" s="23" t="s">
        <v>1</v>
      </c>
      <c r="B5" s="35"/>
      <c r="C5" s="35"/>
    </row>
    <row r="6" spans="1:3" ht="12.75">
      <c r="A6" s="2" t="s">
        <v>3</v>
      </c>
      <c r="B6" s="2">
        <v>29607.91</v>
      </c>
      <c r="C6" s="2"/>
    </row>
    <row r="7" spans="1:3" ht="12.75">
      <c r="A7" s="2" t="s">
        <v>2</v>
      </c>
      <c r="B7" s="2">
        <v>2875634.57</v>
      </c>
      <c r="C7" s="2"/>
    </row>
    <row r="8" spans="1:3" ht="12.75">
      <c r="A8" s="2" t="s">
        <v>4</v>
      </c>
      <c r="B8" s="2">
        <v>125382.58</v>
      </c>
      <c r="C8" s="2"/>
    </row>
    <row r="9" spans="1:3" ht="12.75">
      <c r="A9" s="2" t="s">
        <v>5</v>
      </c>
      <c r="B9" s="2">
        <v>125128.68</v>
      </c>
      <c r="C9" s="2"/>
    </row>
    <row r="10" spans="1:3" ht="12.75">
      <c r="A10" s="2" t="s">
        <v>6</v>
      </c>
      <c r="B10" s="2">
        <v>660541.02</v>
      </c>
      <c r="C10" s="2"/>
    </row>
    <row r="11" spans="1:3" ht="12.75">
      <c r="A11" s="2" t="s">
        <v>7</v>
      </c>
      <c r="B11" s="2">
        <v>497587.46</v>
      </c>
      <c r="C11" s="2"/>
    </row>
    <row r="12" spans="1:3" ht="12.75">
      <c r="A12" s="2" t="s">
        <v>8</v>
      </c>
      <c r="B12" s="2">
        <v>341607.29</v>
      </c>
      <c r="C12" s="2"/>
    </row>
    <row r="13" spans="1:3" ht="12.75">
      <c r="A13" s="2" t="s">
        <v>9</v>
      </c>
      <c r="B13" s="2">
        <v>43639.44</v>
      </c>
      <c r="C13" s="2"/>
    </row>
    <row r="14" spans="1:3" ht="12.75">
      <c r="A14" s="2" t="s">
        <v>19</v>
      </c>
      <c r="B14" s="2">
        <v>12544.83</v>
      </c>
      <c r="C14" s="2"/>
    </row>
    <row r="15" spans="1:3" ht="12.75">
      <c r="A15" s="2" t="s">
        <v>10</v>
      </c>
      <c r="B15" s="2">
        <v>55754.64</v>
      </c>
      <c r="C15" s="2"/>
    </row>
    <row r="16" spans="1:3" ht="12.75">
      <c r="A16" s="2" t="s">
        <v>11</v>
      </c>
      <c r="B16" s="2">
        <v>20546.48</v>
      </c>
      <c r="C16" s="2"/>
    </row>
    <row r="17" spans="1:3" ht="12.75">
      <c r="A17" s="2" t="s">
        <v>55</v>
      </c>
      <c r="B17" s="2">
        <v>50000</v>
      </c>
      <c r="C17" s="2"/>
    </row>
    <row r="18" spans="1:3" ht="12.75">
      <c r="A18" s="2" t="s">
        <v>12</v>
      </c>
      <c r="B18" s="2">
        <v>21174.71</v>
      </c>
      <c r="C18" s="2"/>
    </row>
    <row r="19" spans="1:3" ht="15" customHeight="1">
      <c r="A19" s="2" t="s">
        <v>13</v>
      </c>
      <c r="B19" s="2">
        <v>8690.49</v>
      </c>
      <c r="C19" s="5">
        <f>SUM(B6:B19)</f>
        <v>4867840.1000000015</v>
      </c>
    </row>
    <row r="20" spans="1:3" ht="12.75">
      <c r="A20" s="2"/>
      <c r="B20" s="2"/>
      <c r="C20" s="2">
        <v>84837.98</v>
      </c>
    </row>
    <row r="21" spans="1:3" ht="12.75">
      <c r="A21" s="2" t="s">
        <v>14</v>
      </c>
      <c r="B21" s="2"/>
      <c r="C21" s="2"/>
    </row>
    <row r="22" spans="1:3" ht="25.5">
      <c r="A22" s="4" t="s">
        <v>15</v>
      </c>
      <c r="B22" s="2"/>
      <c r="C22" s="2"/>
    </row>
    <row r="23" spans="1:3" ht="12.75">
      <c r="A23" s="32" t="s">
        <v>17</v>
      </c>
      <c r="B23" s="33"/>
      <c r="C23" s="5">
        <f>SUM(C19:C22)</f>
        <v>4952678.080000002</v>
      </c>
    </row>
    <row r="24" spans="1:3" ht="12.75">
      <c r="A24" s="32" t="s">
        <v>18</v>
      </c>
      <c r="B24" s="33"/>
      <c r="C24" s="5">
        <v>4952678.08</v>
      </c>
    </row>
    <row r="25" spans="1:3" ht="38.25">
      <c r="A25" s="4" t="s">
        <v>20</v>
      </c>
      <c r="B25" s="2"/>
      <c r="C25" s="2">
        <v>260853.45</v>
      </c>
    </row>
    <row r="26" spans="1:3" ht="12.75">
      <c r="A26" s="34"/>
      <c r="B26" s="28"/>
      <c r="C26" s="5">
        <f>SUM(C24:C25)</f>
        <v>5213531.53</v>
      </c>
    </row>
    <row r="27" spans="1:3" ht="33" customHeight="1">
      <c r="A27" s="7" t="s">
        <v>21</v>
      </c>
      <c r="B27" s="29"/>
      <c r="C27" s="29"/>
    </row>
    <row r="28" spans="1:3" ht="18.75" customHeight="1">
      <c r="A28" s="18" t="s">
        <v>23</v>
      </c>
      <c r="B28" s="26"/>
      <c r="C28" s="26"/>
    </row>
    <row r="29" spans="1:3" ht="38.25">
      <c r="A29" s="8" t="s">
        <v>56</v>
      </c>
      <c r="B29" s="9">
        <v>42087.43</v>
      </c>
      <c r="C29" s="9"/>
    </row>
    <row r="30" spans="1:3" ht="18" customHeight="1">
      <c r="A30" s="18" t="s">
        <v>22</v>
      </c>
      <c r="B30" s="26"/>
      <c r="C30" s="26"/>
    </row>
    <row r="31" spans="1:3" ht="25.5">
      <c r="A31" s="8" t="s">
        <v>57</v>
      </c>
      <c r="B31" s="9">
        <v>12937.09</v>
      </c>
      <c r="C31" s="9"/>
    </row>
    <row r="32" spans="1:3" ht="12.75">
      <c r="A32" s="2" t="s">
        <v>24</v>
      </c>
      <c r="B32" s="2">
        <v>294729.56</v>
      </c>
      <c r="C32" s="10">
        <f>SUM(B29:B32)</f>
        <v>349754.08</v>
      </c>
    </row>
    <row r="33" spans="1:3" ht="30" customHeight="1">
      <c r="A33" s="7" t="s">
        <v>58</v>
      </c>
      <c r="B33" s="29"/>
      <c r="C33" s="29"/>
    </row>
    <row r="34" spans="1:3" ht="21" customHeight="1">
      <c r="A34" s="18" t="s">
        <v>25</v>
      </c>
      <c r="B34" s="26"/>
      <c r="C34" s="26"/>
    </row>
    <row r="35" spans="1:3" ht="38.25">
      <c r="A35" s="8" t="s">
        <v>59</v>
      </c>
      <c r="B35" s="9">
        <v>434227.08</v>
      </c>
      <c r="C35" s="9"/>
    </row>
    <row r="36" spans="1:3" ht="12.75">
      <c r="A36" s="11" t="s">
        <v>26</v>
      </c>
      <c r="B36" s="12">
        <f>SUM(B35)</f>
        <v>434227.08</v>
      </c>
      <c r="C36" s="5">
        <f>SUM(C32:C35)</f>
        <v>349754.08</v>
      </c>
    </row>
    <row r="37" spans="1:3" ht="12.75">
      <c r="A37" s="13" t="s">
        <v>27</v>
      </c>
      <c r="B37" s="12">
        <f>SUM(B36)</f>
        <v>434227.08</v>
      </c>
      <c r="C37" s="5">
        <f>SUM(C33:C36)</f>
        <v>349754.08</v>
      </c>
    </row>
    <row r="38" spans="1:3" ht="21" customHeight="1">
      <c r="A38" s="18" t="s">
        <v>22</v>
      </c>
      <c r="B38" s="26"/>
      <c r="C38" s="26"/>
    </row>
    <row r="39" spans="1:3" ht="25.5">
      <c r="A39" s="8" t="s">
        <v>60</v>
      </c>
      <c r="B39" s="9">
        <v>217113.65</v>
      </c>
      <c r="C39" s="9"/>
    </row>
    <row r="40" spans="1:3" ht="12.75">
      <c r="A40" s="2" t="s">
        <v>28</v>
      </c>
      <c r="B40" s="2">
        <v>3866745.29</v>
      </c>
      <c r="C40" s="10">
        <f>SUM(B37:B40)</f>
        <v>4518086.02</v>
      </c>
    </row>
    <row r="41" spans="1:3" ht="14.25" customHeight="1">
      <c r="A41" s="27" t="s">
        <v>31</v>
      </c>
      <c r="B41" s="28"/>
      <c r="C41" s="5">
        <f>SUM(C37:C40)</f>
        <v>4867840.1</v>
      </c>
    </row>
    <row r="42" spans="1:3" ht="21" customHeight="1">
      <c r="A42" s="7" t="s">
        <v>32</v>
      </c>
      <c r="B42" s="29"/>
      <c r="C42" s="29"/>
    </row>
    <row r="43" spans="1:3" ht="12.75">
      <c r="A43" s="9" t="s">
        <v>33</v>
      </c>
      <c r="B43" s="9">
        <v>476314.51</v>
      </c>
      <c r="C43" s="9"/>
    </row>
    <row r="44" spans="1:3" ht="12.75">
      <c r="A44" s="2" t="s">
        <v>22</v>
      </c>
      <c r="B44" s="2">
        <v>230050.74</v>
      </c>
      <c r="C44" s="2"/>
    </row>
    <row r="45" spans="1:3" ht="16.5" customHeight="1">
      <c r="A45" s="2" t="s">
        <v>34</v>
      </c>
      <c r="B45" s="2">
        <v>4161474.85</v>
      </c>
      <c r="C45" s="5">
        <f>SUM(B43:B45)</f>
        <v>4867840.1</v>
      </c>
    </row>
    <row r="46" spans="1:3" ht="15" customHeight="1">
      <c r="A46" s="30" t="s">
        <v>30</v>
      </c>
      <c r="B46" s="31"/>
      <c r="C46" s="15" t="s">
        <v>29</v>
      </c>
    </row>
    <row r="47" spans="1:3" ht="20.25" customHeight="1">
      <c r="A47" s="7" t="s">
        <v>35</v>
      </c>
      <c r="B47" s="29"/>
      <c r="C47" s="29"/>
    </row>
    <row r="48" spans="1:3" ht="25.5">
      <c r="A48" s="8" t="s">
        <v>61</v>
      </c>
      <c r="B48" s="9">
        <v>746837.48</v>
      </c>
      <c r="C48" s="9"/>
    </row>
    <row r="49" spans="1:3" ht="12.75">
      <c r="A49" s="4" t="s">
        <v>36</v>
      </c>
      <c r="B49" s="2">
        <v>149781.25</v>
      </c>
      <c r="C49" s="2"/>
    </row>
    <row r="50" spans="1:3" ht="25.5">
      <c r="A50" s="4" t="s">
        <v>37</v>
      </c>
      <c r="B50" s="2">
        <v>737781.07</v>
      </c>
      <c r="C50" s="2"/>
    </row>
    <row r="51" spans="1:3" ht="12.75">
      <c r="A51" s="2" t="s">
        <v>38</v>
      </c>
      <c r="B51" s="2">
        <v>452660</v>
      </c>
      <c r="C51" s="2"/>
    </row>
    <row r="52" spans="1:3" ht="12.75">
      <c r="A52" s="2" t="s">
        <v>39</v>
      </c>
      <c r="B52" s="2">
        <v>2130477.99</v>
      </c>
      <c r="C52" s="2"/>
    </row>
    <row r="53" spans="1:3" ht="12.75">
      <c r="A53" s="2" t="s">
        <v>40</v>
      </c>
      <c r="B53" s="2">
        <v>944</v>
      </c>
      <c r="C53" s="2"/>
    </row>
    <row r="54" spans="1:3" ht="12.75">
      <c r="A54" s="11" t="s">
        <v>17</v>
      </c>
      <c r="B54" s="12">
        <f>SUM(B48:B53)</f>
        <v>4218481.79</v>
      </c>
      <c r="C54" s="5"/>
    </row>
    <row r="55" spans="1:3" ht="12.75">
      <c r="A55" s="13" t="s">
        <v>18</v>
      </c>
      <c r="B55" s="12">
        <v>4218481.79</v>
      </c>
      <c r="C55" s="5"/>
    </row>
    <row r="56" spans="1:3" ht="12.75">
      <c r="A56" s="2" t="s">
        <v>41</v>
      </c>
      <c r="B56" s="2">
        <v>50000</v>
      </c>
      <c r="C56" s="2"/>
    </row>
    <row r="57" spans="1:3" ht="12.75">
      <c r="A57" s="2" t="s">
        <v>42</v>
      </c>
      <c r="B57" s="2">
        <v>154.66</v>
      </c>
      <c r="C57" s="2"/>
    </row>
    <row r="58" spans="1:3" ht="12.75">
      <c r="A58" s="2" t="s">
        <v>43</v>
      </c>
      <c r="B58" s="2">
        <v>4445.09</v>
      </c>
      <c r="C58" s="2"/>
    </row>
    <row r="59" spans="1:3" ht="12.75">
      <c r="A59" s="2" t="s">
        <v>44</v>
      </c>
      <c r="B59" s="2">
        <v>383.81</v>
      </c>
      <c r="C59" s="2"/>
    </row>
    <row r="60" spans="1:3" ht="12.75">
      <c r="A60" s="2" t="s">
        <v>45</v>
      </c>
      <c r="B60" s="2">
        <v>22880.82</v>
      </c>
      <c r="C60" s="2"/>
    </row>
    <row r="61" spans="1:3" ht="12.75">
      <c r="A61" s="2" t="s">
        <v>46</v>
      </c>
      <c r="B61" s="2">
        <v>1029.1</v>
      </c>
      <c r="C61" s="2"/>
    </row>
    <row r="62" spans="1:3" ht="12.75">
      <c r="A62" s="2" t="s">
        <v>47</v>
      </c>
      <c r="B62" s="2">
        <v>13821.35</v>
      </c>
      <c r="C62" s="2"/>
    </row>
    <row r="63" spans="1:3" ht="12.75">
      <c r="A63" s="3" t="s">
        <v>62</v>
      </c>
      <c r="B63" s="2">
        <v>489542.13</v>
      </c>
      <c r="C63" s="2"/>
    </row>
    <row r="64" spans="1:3" ht="12.75">
      <c r="A64" s="3" t="s">
        <v>48</v>
      </c>
      <c r="B64" s="2">
        <v>246263.31</v>
      </c>
      <c r="C64" s="2"/>
    </row>
    <row r="65" spans="1:3" ht="12.75">
      <c r="A65" s="3" t="s">
        <v>49</v>
      </c>
      <c r="B65" s="2">
        <v>113395.29</v>
      </c>
      <c r="C65" s="5">
        <f>SUM(B55:B65)</f>
        <v>5160397.349999999</v>
      </c>
    </row>
    <row r="66" spans="1:3" ht="12.75">
      <c r="A66" s="24" t="s">
        <v>50</v>
      </c>
      <c r="B66" s="25"/>
      <c r="C66" s="16">
        <v>53134.18</v>
      </c>
    </row>
    <row r="67" spans="1:3" ht="15.75" customHeight="1">
      <c r="A67" s="23" t="s">
        <v>51</v>
      </c>
      <c r="B67" s="23"/>
      <c r="C67" s="14">
        <f>(C65+C66)</f>
        <v>5213531.529999998</v>
      </c>
    </row>
    <row r="70" spans="1:4" ht="12.75">
      <c r="A70" s="20" t="s">
        <v>52</v>
      </c>
      <c r="B70" s="20"/>
      <c r="C70" s="20"/>
      <c r="D70" s="17"/>
    </row>
    <row r="71" spans="1:3" ht="12.75">
      <c r="A71" s="39" t="s">
        <v>63</v>
      </c>
      <c r="B71" s="39"/>
      <c r="C71" s="39"/>
    </row>
    <row r="73" spans="1:4" ht="43.5" customHeight="1">
      <c r="A73" s="21" t="s">
        <v>53</v>
      </c>
      <c r="B73" s="22"/>
      <c r="C73" s="22"/>
      <c r="D73" s="17"/>
    </row>
    <row r="74" ht="12.75">
      <c r="A74" s="6"/>
    </row>
    <row r="75" ht="12.75">
      <c r="A75" s="6"/>
    </row>
    <row r="76" spans="1:2" ht="12.75">
      <c r="A76" s="19" t="s">
        <v>54</v>
      </c>
      <c r="B76" s="19"/>
    </row>
  </sheetData>
  <mergeCells count="22">
    <mergeCell ref="A5:C5"/>
    <mergeCell ref="A1:C1"/>
    <mergeCell ref="A2:C2"/>
    <mergeCell ref="A23:B23"/>
    <mergeCell ref="A24:B24"/>
    <mergeCell ref="A26:B26"/>
    <mergeCell ref="B27:C27"/>
    <mergeCell ref="B28:C28"/>
    <mergeCell ref="B30:C30"/>
    <mergeCell ref="B33:C33"/>
    <mergeCell ref="B34:C34"/>
    <mergeCell ref="B47:C47"/>
    <mergeCell ref="A66:B66"/>
    <mergeCell ref="B38:C38"/>
    <mergeCell ref="A41:B41"/>
    <mergeCell ref="B42:C42"/>
    <mergeCell ref="A46:B46"/>
    <mergeCell ref="A76:B76"/>
    <mergeCell ref="A70:C70"/>
    <mergeCell ref="A73:C73"/>
    <mergeCell ref="A67:B67"/>
    <mergeCell ref="A71:C71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2004-02-19T17:28:53Z</cp:lastPrinted>
  <dcterms:created xsi:type="dcterms:W3CDTF">2004-02-19T16:35:01Z</dcterms:created>
  <dcterms:modified xsi:type="dcterms:W3CDTF">2004-02-20T15:35:38Z</dcterms:modified>
  <cp:category/>
  <cp:version/>
  <cp:contentType/>
  <cp:contentStatus/>
</cp:coreProperties>
</file>