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<sst xmlns="http://schemas.openxmlformats.org/spreadsheetml/2006/main" count="29" uniqueCount="29">
  <si>
    <t>ADUANAS</t>
  </si>
  <si>
    <t>IMPORTACION COMUN.</t>
  </si>
  <si>
    <t>TOTAL DE IMPORTACION.</t>
  </si>
  <si>
    <t>EXPORTACION A 2 POR 100.</t>
  </si>
  <si>
    <t>EXPORTACION A 3 1/2 POR 100.</t>
  </si>
  <si>
    <t>EXPORTACION A 7 Y 8 POR 100.</t>
  </si>
  <si>
    <t>TOTAL DE EXPORTACION.</t>
  </si>
  <si>
    <t>TONELADAS A 15 REALES.</t>
  </si>
  <si>
    <t>CONSUMO A 5 Y 10 POR 100.</t>
  </si>
  <si>
    <t>ALCABALAS.</t>
  </si>
  <si>
    <t>TOTAL DE INGRESOS.</t>
  </si>
  <si>
    <t>SUELDOS Y GASTOS.</t>
  </si>
  <si>
    <t>PRODUCTOS LÍQUIDOS.</t>
  </si>
  <si>
    <t>DEFICIENTE.</t>
  </si>
  <si>
    <t>IMPORTACION DE EFECTOS PROHIBIDOS.</t>
  </si>
  <si>
    <t>CLASIFICACION N° 5.</t>
  </si>
  <si>
    <t>De frontera</t>
  </si>
  <si>
    <t>Sumas</t>
  </si>
  <si>
    <t>Bájese  el deficiente</t>
  </si>
  <si>
    <t>NOTA</t>
  </si>
  <si>
    <t>Seccion segunda de la Direccion general de rentas. México 5 de julio de 1837.</t>
  </si>
  <si>
    <t>Ignacio Sierra y Rosso.</t>
  </si>
  <si>
    <t>Que resume los productos que han tenido las aduanas de que por menor se hace referencia en el estado general respectivo, que se ha formado para la Memoria de Hacienda del duodécimo año económico de 1° de julio de 1835 á 30 de junio de 1836.</t>
  </si>
  <si>
    <t>Marítimas</t>
  </si>
  <si>
    <t>Los productos totales de las aduanas importan 6.200.888 ps, 5 rs, 7 gs, y los gastos solo 365.335 ps, 5 rs, 7 gs, que equivale con leve diferencia á 5.891 milésimos por ciento; ó sean 5 8/9 3/3 por ciento de costo en la recaudacion de los valores que aquí se estampan, sin que se hayan tomado en consideracion los del 2 por 100 de moneda y otros que tambien se recaudan en las aduanas sin erogacion alguna.</t>
  </si>
  <si>
    <t>Verdaderos productos líquidos</t>
  </si>
  <si>
    <t>IMPORTACION DE ALGODONES.</t>
  </si>
  <si>
    <r>
      <t>Memoria de la Hacienda General de la República Mexicana, presentada a las Cámaras por el Ministro del Ramo en 29 de julio de 1837.</t>
    </r>
    <r>
      <rPr>
        <sz val="10"/>
        <rFont val="Arial"/>
        <family val="2"/>
      </rPr>
      <t xml:space="preserve"> México, Imprenta del Aguila, dirigida por José Ximeno, 1837, 30, [60] pp.</t>
    </r>
  </si>
  <si>
    <t>Elaboró: Erika M. Márquez 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</si>
</sst>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9">
    <font>
      <sz val="10"/>
      <name val="Arial"/>
      <family val="0"/>
    </font>
    <font>
      <b/>
      <sz val="10"/>
      <name val="Arial"/>
      <family val="2"/>
    </font>
    <font>
      <b/>
      <sz val="14"/>
      <name val="Arial"/>
      <family val="2"/>
    </font>
    <font>
      <b/>
      <sz val="12"/>
      <name val="Arial"/>
      <family val="2"/>
    </font>
    <font>
      <b/>
      <sz val="9"/>
      <name val="Arial"/>
      <family val="2"/>
    </font>
    <font>
      <i/>
      <sz val="9"/>
      <name val="Arial"/>
      <family val="2"/>
    </font>
    <font>
      <b/>
      <sz val="8"/>
      <name val="Arial"/>
      <family val="2"/>
    </font>
    <font>
      <i/>
      <sz val="10"/>
      <name val="Arial"/>
      <family val="2"/>
    </font>
    <font>
      <u val="single"/>
      <sz val="12"/>
      <name val="CG Times"/>
      <family val="1"/>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horizontal="center" vertical="center" wrapText="1"/>
    </xf>
    <xf numFmtId="0" fontId="4" fillId="0" borderId="1" xfId="0" applyFont="1" applyBorder="1" applyAlignment="1">
      <alignment horizontal="centerContinuous" vertical="center" wrapText="1"/>
    </xf>
    <xf numFmtId="3" fontId="1" fillId="0" borderId="1" xfId="0" applyNumberFormat="1" applyFont="1" applyBorder="1" applyAlignment="1">
      <alignment/>
    </xf>
    <xf numFmtId="0" fontId="6" fillId="0" borderId="1" xfId="0" applyFont="1" applyBorder="1" applyAlignment="1">
      <alignment horizontal="centerContinuous" vertical="center" wrapText="1"/>
    </xf>
    <xf numFmtId="3" fontId="0" fillId="0" borderId="2" xfId="0" applyNumberFormat="1" applyFont="1" applyBorder="1" applyAlignment="1">
      <alignment/>
    </xf>
    <xf numFmtId="3" fontId="0" fillId="0" borderId="3" xfId="0" applyNumberFormat="1" applyFont="1" applyBorder="1" applyAlignment="1">
      <alignment/>
    </xf>
    <xf numFmtId="3" fontId="0" fillId="0" borderId="4" xfId="0" applyNumberFormat="1" applyFont="1" applyBorder="1" applyAlignment="1">
      <alignment/>
    </xf>
    <xf numFmtId="3" fontId="1" fillId="0" borderId="1" xfId="0" applyNumberFormat="1" applyFont="1" applyBorder="1" applyAlignment="1">
      <alignment horizontal="right"/>
    </xf>
    <xf numFmtId="3" fontId="1" fillId="0" borderId="2" xfId="0" applyNumberFormat="1" applyFont="1" applyBorder="1" applyAlignment="1">
      <alignment/>
    </xf>
    <xf numFmtId="0" fontId="0" fillId="0" borderId="1" xfId="0" applyFont="1" applyBorder="1" applyAlignment="1">
      <alignment/>
    </xf>
    <xf numFmtId="0" fontId="0" fillId="0" borderId="0" xfId="0" applyFont="1" applyAlignment="1">
      <alignment/>
    </xf>
    <xf numFmtId="0" fontId="1" fillId="0" borderId="0" xfId="0" applyFont="1" applyAlignment="1">
      <alignment horizontal="right" vertical="justify" wrapText="1"/>
    </xf>
    <xf numFmtId="0" fontId="8" fillId="0" borderId="0" xfId="0" applyFont="1" applyAlignment="1">
      <alignment/>
    </xf>
    <xf numFmtId="0" fontId="5" fillId="0" borderId="0" xfId="0" applyFont="1" applyAlignment="1">
      <alignment horizontal="left" wrapText="1"/>
    </xf>
    <xf numFmtId="0" fontId="7"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right" vertical="justify" wrapText="1"/>
    </xf>
    <xf numFmtId="0" fontId="0" fillId="0" borderId="0" xfId="0" applyFont="1" applyAlignment="1">
      <alignment horizontal="center"/>
    </xf>
    <xf numFmtId="0" fontId="1" fillId="0" borderId="0" xfId="0" applyFont="1" applyAlignment="1">
      <alignment horizontal="center" vertical="center" wrapText="1"/>
    </xf>
    <xf numFmtId="0" fontId="0" fillId="0" borderId="0" xfId="0" applyFont="1" applyAlignment="1">
      <alignment horizontal="left" vertical="justify" wrapText="1"/>
    </xf>
    <xf numFmtId="0" fontId="1" fillId="0" borderId="5" xfId="0" applyFont="1" applyBorder="1" applyAlignment="1">
      <alignment horizontal="right" vertical="justify" wrapText="1"/>
    </xf>
    <xf numFmtId="3" fontId="6" fillId="0" borderId="1" xfId="0" applyNumberFormat="1" applyFont="1" applyBorder="1" applyAlignment="1">
      <alignment horizontal="right"/>
    </xf>
    <xf numFmtId="3" fontId="6" fillId="0" borderId="1" xfId="0" applyNumberFormat="1" applyFont="1" applyBorder="1" applyAlignment="1">
      <alignment/>
    </xf>
    <xf numFmtId="3" fontId="6" fillId="0" borderId="2"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
  <sheetViews>
    <sheetView tabSelected="1" workbookViewId="0" topLeftCell="I1">
      <selection activeCell="O12" sqref="O12"/>
    </sheetView>
  </sheetViews>
  <sheetFormatPr defaultColWidth="11.421875" defaultRowHeight="12.75"/>
  <cols>
    <col min="1" max="1" width="12.140625" style="0" customWidth="1"/>
    <col min="2" max="2" width="11.8515625" style="0" customWidth="1"/>
    <col min="3" max="4" width="11.7109375" style="0" customWidth="1"/>
    <col min="5" max="5" width="12.7109375" style="0" customWidth="1"/>
    <col min="6" max="6" width="13.28125" style="0" customWidth="1"/>
    <col min="7" max="8" width="12.57421875" style="0" customWidth="1"/>
    <col min="9" max="9" width="12.28125" style="0" customWidth="1"/>
    <col min="10" max="10" width="11.7109375" style="0" customWidth="1"/>
    <col min="11" max="11" width="11.8515625" style="0" customWidth="1"/>
    <col min="12" max="12" width="7.7109375" style="0" customWidth="1"/>
    <col min="14" max="14" width="10.28125" style="0" customWidth="1"/>
    <col min="15" max="15" width="12.8515625" style="0" customWidth="1"/>
    <col min="16" max="16" width="10.57421875" style="0" customWidth="1"/>
  </cols>
  <sheetData>
    <row r="1" spans="1:16" ht="30.75" customHeight="1">
      <c r="A1" s="18" t="s">
        <v>15</v>
      </c>
      <c r="B1" s="18"/>
      <c r="C1" s="18"/>
      <c r="D1" s="18"/>
      <c r="E1" s="18"/>
      <c r="F1" s="18"/>
      <c r="G1" s="18"/>
      <c r="H1" s="18"/>
      <c r="I1" s="18"/>
      <c r="J1" s="18"/>
      <c r="K1" s="18"/>
      <c r="L1" s="18"/>
      <c r="M1" s="18"/>
      <c r="N1" s="18"/>
      <c r="O1" s="18"/>
      <c r="P1" s="18"/>
    </row>
    <row r="2" spans="1:16" ht="35.25" customHeight="1">
      <c r="A2" s="19" t="s">
        <v>22</v>
      </c>
      <c r="B2" s="19"/>
      <c r="C2" s="19"/>
      <c r="D2" s="19"/>
      <c r="E2" s="19"/>
      <c r="F2" s="19"/>
      <c r="G2" s="19"/>
      <c r="H2" s="19"/>
      <c r="I2" s="19"/>
      <c r="J2" s="19"/>
      <c r="K2" s="19"/>
      <c r="L2" s="19"/>
      <c r="M2" s="19"/>
      <c r="N2" s="19"/>
      <c r="O2" s="19"/>
      <c r="P2" s="19"/>
    </row>
    <row r="3" spans="1:16" ht="16.5" customHeight="1">
      <c r="A3" s="1"/>
      <c r="B3" s="1"/>
      <c r="C3" s="1"/>
      <c r="D3" s="1"/>
      <c r="E3" s="1"/>
      <c r="F3" s="1"/>
      <c r="G3" s="1"/>
      <c r="H3" s="1"/>
      <c r="I3" s="1"/>
      <c r="J3" s="1"/>
      <c r="K3" s="1"/>
      <c r="L3" s="1"/>
      <c r="M3" s="1"/>
      <c r="N3" s="1"/>
      <c r="O3" s="1"/>
      <c r="P3" s="1"/>
    </row>
    <row r="4" ht="11.25" customHeight="1"/>
    <row r="5" spans="1:16" ht="45.75" customHeight="1">
      <c r="A5" s="2" t="s">
        <v>0</v>
      </c>
      <c r="B5" s="4" t="s">
        <v>1</v>
      </c>
      <c r="C5" s="4" t="s">
        <v>14</v>
      </c>
      <c r="D5" s="4" t="s">
        <v>26</v>
      </c>
      <c r="E5" s="4" t="s">
        <v>2</v>
      </c>
      <c r="F5" s="4" t="s">
        <v>3</v>
      </c>
      <c r="G5" s="4" t="s">
        <v>4</v>
      </c>
      <c r="H5" s="4" t="s">
        <v>5</v>
      </c>
      <c r="I5" s="4" t="s">
        <v>6</v>
      </c>
      <c r="J5" s="4" t="s">
        <v>7</v>
      </c>
      <c r="K5" s="4" t="s">
        <v>8</v>
      </c>
      <c r="L5" s="4" t="s">
        <v>9</v>
      </c>
      <c r="M5" s="4" t="s">
        <v>10</v>
      </c>
      <c r="N5" s="4" t="s">
        <v>11</v>
      </c>
      <c r="O5" s="4" t="s">
        <v>12</v>
      </c>
      <c r="P5" s="4" t="s">
        <v>13</v>
      </c>
    </row>
    <row r="6" spans="1:16" ht="19.5" customHeight="1">
      <c r="A6" s="5" t="s">
        <v>23</v>
      </c>
      <c r="B6" s="5">
        <v>4005295</v>
      </c>
      <c r="C6" s="5">
        <v>352553</v>
      </c>
      <c r="D6" s="5">
        <v>473020</v>
      </c>
      <c r="E6" s="5">
        <f>SUM(B6:D6)</f>
        <v>4830868</v>
      </c>
      <c r="F6" s="5">
        <v>2042</v>
      </c>
      <c r="G6" s="5">
        <v>429040</v>
      </c>
      <c r="H6" s="5">
        <v>46315</v>
      </c>
      <c r="I6" s="5">
        <f>SUM(F6:H6)</f>
        <v>477397</v>
      </c>
      <c r="J6" s="5">
        <v>90112</v>
      </c>
      <c r="K6" s="5">
        <v>801440</v>
      </c>
      <c r="L6" s="5">
        <v>49</v>
      </c>
      <c r="M6" s="5">
        <f>(E6+I6+J6+K6)</f>
        <v>6199817</v>
      </c>
      <c r="N6" s="5">
        <v>364802</v>
      </c>
      <c r="O6" s="5">
        <f>(M6-N6)</f>
        <v>5835015</v>
      </c>
      <c r="P6" s="5">
        <v>911</v>
      </c>
    </row>
    <row r="7" spans="1:16" ht="18" customHeight="1">
      <c r="A7" s="6" t="s">
        <v>16</v>
      </c>
      <c r="B7" s="6">
        <v>328</v>
      </c>
      <c r="C7" s="6">
        <v>97</v>
      </c>
      <c r="D7" s="6"/>
      <c r="E7" s="7">
        <f>SUM(B7:D7)</f>
        <v>425</v>
      </c>
      <c r="F7" s="6">
        <v>17</v>
      </c>
      <c r="G7" s="6">
        <v>573</v>
      </c>
      <c r="H7" s="6"/>
      <c r="I7" s="7">
        <f>SUM(F7:H7)</f>
        <v>590</v>
      </c>
      <c r="J7" s="6"/>
      <c r="K7" s="6"/>
      <c r="L7" s="6"/>
      <c r="M7" s="7">
        <f>(E7+I7+J7+K7)</f>
        <v>1015</v>
      </c>
      <c r="N7" s="6">
        <v>533</v>
      </c>
      <c r="O7" s="7">
        <f>(M7-N7)</f>
        <v>482</v>
      </c>
      <c r="P7" s="6">
        <v>47</v>
      </c>
    </row>
    <row r="8" spans="1:16" ht="19.5" customHeight="1">
      <c r="A8" s="8" t="s">
        <v>17</v>
      </c>
      <c r="B8" s="3">
        <f aca="true" t="shared" si="0" ref="B8:P8">SUM(B6:B7)</f>
        <v>4005623</v>
      </c>
      <c r="C8" s="3">
        <f t="shared" si="0"/>
        <v>352650</v>
      </c>
      <c r="D8" s="3">
        <f t="shared" si="0"/>
        <v>473020</v>
      </c>
      <c r="E8" s="3">
        <f t="shared" si="0"/>
        <v>4831293</v>
      </c>
      <c r="F8" s="3">
        <f t="shared" si="0"/>
        <v>2059</v>
      </c>
      <c r="G8" s="3">
        <f t="shared" si="0"/>
        <v>429613</v>
      </c>
      <c r="H8" s="3">
        <f t="shared" si="0"/>
        <v>46315</v>
      </c>
      <c r="I8" s="3">
        <f t="shared" si="0"/>
        <v>477987</v>
      </c>
      <c r="J8" s="3">
        <f t="shared" si="0"/>
        <v>90112</v>
      </c>
      <c r="K8" s="3">
        <f t="shared" si="0"/>
        <v>801440</v>
      </c>
      <c r="L8" s="3">
        <f t="shared" si="0"/>
        <v>49</v>
      </c>
      <c r="M8" s="3">
        <f t="shared" si="0"/>
        <v>6200832</v>
      </c>
      <c r="N8" s="3">
        <f t="shared" si="0"/>
        <v>365335</v>
      </c>
      <c r="O8" s="9">
        <f t="shared" si="0"/>
        <v>5835497</v>
      </c>
      <c r="P8" s="3">
        <f t="shared" si="0"/>
        <v>958</v>
      </c>
    </row>
    <row r="9" spans="1:16" ht="12.75" customHeight="1">
      <c r="A9" s="25"/>
      <c r="B9" s="26">
        <v>40225624</v>
      </c>
      <c r="C9" s="26"/>
      <c r="D9" s="26"/>
      <c r="E9" s="26">
        <v>4831295</v>
      </c>
      <c r="F9" s="26"/>
      <c r="G9" s="26">
        <v>429614</v>
      </c>
      <c r="H9" s="26"/>
      <c r="I9" s="26">
        <v>477898</v>
      </c>
      <c r="J9" s="26"/>
      <c r="K9" s="26"/>
      <c r="L9" s="26"/>
      <c r="M9" s="26">
        <v>6200888</v>
      </c>
      <c r="N9" s="26"/>
      <c r="O9" s="27">
        <v>5836511</v>
      </c>
      <c r="P9" s="26"/>
    </row>
    <row r="10" spans="1:16" ht="12.75">
      <c r="A10" s="24" t="s">
        <v>18</v>
      </c>
      <c r="B10" s="24"/>
      <c r="C10" s="24"/>
      <c r="D10" s="24"/>
      <c r="E10" s="24"/>
      <c r="F10" s="24"/>
      <c r="G10" s="24"/>
      <c r="H10" s="24"/>
      <c r="I10" s="24"/>
      <c r="J10" s="24"/>
      <c r="K10" s="24"/>
      <c r="L10" s="24"/>
      <c r="M10" s="24"/>
      <c r="N10" s="24"/>
      <c r="O10" s="10">
        <v>958</v>
      </c>
      <c r="P10" s="11"/>
    </row>
    <row r="11" spans="1:16" ht="12.75">
      <c r="A11" s="20" t="s">
        <v>25</v>
      </c>
      <c r="B11" s="20"/>
      <c r="C11" s="20"/>
      <c r="D11" s="20"/>
      <c r="E11" s="20"/>
      <c r="F11" s="20"/>
      <c r="G11" s="20"/>
      <c r="H11" s="20"/>
      <c r="I11" s="20"/>
      <c r="J11" s="20"/>
      <c r="K11" s="20"/>
      <c r="L11" s="20"/>
      <c r="M11" s="20"/>
      <c r="N11" s="20"/>
      <c r="O11" s="3">
        <f>(O8-O10)</f>
        <v>5834539</v>
      </c>
      <c r="P11" s="11"/>
    </row>
    <row r="12" spans="1:16" ht="17.25" customHeight="1">
      <c r="A12" s="11"/>
      <c r="B12" s="11"/>
      <c r="C12" s="11"/>
      <c r="D12" s="11"/>
      <c r="E12" s="11"/>
      <c r="F12" s="11"/>
      <c r="G12" s="11"/>
      <c r="H12" s="11"/>
      <c r="I12" s="11"/>
      <c r="J12" s="11"/>
      <c r="K12" s="11"/>
      <c r="L12" s="11"/>
      <c r="M12" s="11"/>
      <c r="N12" s="11"/>
      <c r="O12" s="26">
        <v>5835552</v>
      </c>
      <c r="P12" s="11"/>
    </row>
    <row r="13" spans="1:16" ht="19.5" customHeight="1">
      <c r="A13" s="22" t="s">
        <v>19</v>
      </c>
      <c r="B13" s="22"/>
      <c r="C13" s="22"/>
      <c r="D13" s="22"/>
      <c r="E13" s="22"/>
      <c r="F13" s="22"/>
      <c r="G13" s="22"/>
      <c r="H13" s="22"/>
      <c r="I13" s="22"/>
      <c r="J13" s="22"/>
      <c r="K13" s="22"/>
      <c r="L13" s="22"/>
      <c r="M13" s="22"/>
      <c r="N13" s="22"/>
      <c r="O13" s="22"/>
      <c r="P13" s="22"/>
    </row>
    <row r="14" spans="1:16" ht="30" customHeight="1">
      <c r="A14" s="23" t="s">
        <v>24</v>
      </c>
      <c r="B14" s="23"/>
      <c r="C14" s="23"/>
      <c r="D14" s="23"/>
      <c r="E14" s="23"/>
      <c r="F14" s="23"/>
      <c r="G14" s="23"/>
      <c r="H14" s="23"/>
      <c r="I14" s="23"/>
      <c r="J14" s="23"/>
      <c r="K14" s="23"/>
      <c r="L14" s="23"/>
      <c r="M14" s="23"/>
      <c r="N14" s="23"/>
      <c r="O14" s="23"/>
      <c r="P14" s="23"/>
    </row>
    <row r="15" spans="1:16" ht="12.75">
      <c r="A15" s="11"/>
      <c r="B15" s="11"/>
      <c r="C15" s="11"/>
      <c r="D15" s="11"/>
      <c r="E15" s="11"/>
      <c r="F15" s="11"/>
      <c r="G15" s="11"/>
      <c r="H15" s="11"/>
      <c r="I15" s="11"/>
      <c r="J15" s="11"/>
      <c r="K15" s="11"/>
      <c r="L15" s="11"/>
      <c r="M15" s="11"/>
      <c r="N15" s="11"/>
      <c r="O15" s="11"/>
      <c r="P15" s="11"/>
    </row>
    <row r="16" spans="1:16" ht="12.75">
      <c r="A16" s="21" t="s">
        <v>20</v>
      </c>
      <c r="B16" s="21"/>
      <c r="C16" s="21"/>
      <c r="D16" s="21"/>
      <c r="E16" s="21"/>
      <c r="F16" s="21"/>
      <c r="G16" s="21"/>
      <c r="H16" s="21"/>
      <c r="I16" s="21"/>
      <c r="J16" s="21"/>
      <c r="K16" s="21"/>
      <c r="L16" s="21"/>
      <c r="M16" s="21"/>
      <c r="N16" s="21"/>
      <c r="O16" s="21"/>
      <c r="P16" s="21"/>
    </row>
    <row r="17" spans="1:16" ht="12.75">
      <c r="A17" s="20" t="s">
        <v>21</v>
      </c>
      <c r="B17" s="20"/>
      <c r="C17" s="20"/>
      <c r="D17" s="20"/>
      <c r="E17" s="20"/>
      <c r="F17" s="20"/>
      <c r="G17" s="20"/>
      <c r="H17" s="20"/>
      <c r="I17" s="20"/>
      <c r="J17" s="20"/>
      <c r="K17" s="20"/>
      <c r="L17" s="20"/>
      <c r="M17" s="20"/>
      <c r="N17" s="20"/>
      <c r="O17" s="11"/>
      <c r="P17" s="11"/>
    </row>
    <row r="18" spans="1:16" ht="12.75">
      <c r="A18" s="12"/>
      <c r="B18" s="12"/>
      <c r="C18" s="12"/>
      <c r="D18" s="12"/>
      <c r="E18" s="12"/>
      <c r="F18" s="12"/>
      <c r="G18" s="12"/>
      <c r="H18" s="12"/>
      <c r="I18" s="12"/>
      <c r="J18" s="12"/>
      <c r="K18" s="12"/>
      <c r="L18" s="12"/>
      <c r="M18" s="12"/>
      <c r="N18" s="12"/>
      <c r="O18" s="11"/>
      <c r="P18" s="11"/>
    </row>
    <row r="20" spans="1:16" ht="22.5" customHeight="1">
      <c r="A20" s="15" t="s">
        <v>27</v>
      </c>
      <c r="B20" s="16"/>
      <c r="C20" s="16"/>
      <c r="D20" s="16"/>
      <c r="E20" s="16"/>
      <c r="F20" s="17"/>
      <c r="G20" s="17"/>
      <c r="H20" s="17"/>
      <c r="I20" s="17"/>
      <c r="J20" s="17"/>
      <c r="K20" s="17"/>
      <c r="L20" s="17"/>
      <c r="M20" s="17"/>
      <c r="N20" s="17"/>
      <c r="O20" s="17"/>
      <c r="P20" s="17"/>
    </row>
    <row r="21" ht="15.75">
      <c r="A21" s="13"/>
    </row>
    <row r="22" spans="1:2" ht="12.75">
      <c r="A22" s="14" t="s">
        <v>28</v>
      </c>
      <c r="B22" s="14"/>
    </row>
  </sheetData>
  <mergeCells count="10">
    <mergeCell ref="A22:B22"/>
    <mergeCell ref="A20:P20"/>
    <mergeCell ref="A1:P1"/>
    <mergeCell ref="A2:P2"/>
    <mergeCell ref="A17:N17"/>
    <mergeCell ref="A16:P16"/>
    <mergeCell ref="A13:P13"/>
    <mergeCell ref="A14:P14"/>
    <mergeCell ref="A10:N10"/>
    <mergeCell ref="A11:N11"/>
  </mergeCells>
  <printOptions horizontalCentered="1" verticalCentered="1"/>
  <pageMargins left="0" right="0" top="0" bottom="0" header="0" footer="0"/>
  <pageSetup horizontalDpi="1200" verticalDpi="1200" orientation="landscape" paperSize="9" scale="76"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2003-08-27T15:03:26Z</cp:lastPrinted>
  <dcterms:created xsi:type="dcterms:W3CDTF">2001-12-17T19:47:11Z</dcterms:created>
  <dcterms:modified xsi:type="dcterms:W3CDTF">2003-08-27T15:03:28Z</dcterms:modified>
  <cp:category/>
  <cp:version/>
  <cp:contentType/>
  <cp:contentStatus/>
</cp:coreProperties>
</file>