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2120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<sst xmlns="http://schemas.openxmlformats.org/spreadsheetml/2006/main" count="241" uniqueCount="176">
  <si>
    <t>DOCUMENTO N° 4.</t>
  </si>
  <si>
    <t>LEGISLATIVO, EJECUTIVO Y JUDICIAL.</t>
  </si>
  <si>
    <t>PODER LEGISLATIVO</t>
  </si>
  <si>
    <t>Diputados</t>
  </si>
  <si>
    <t>Senadores</t>
  </si>
  <si>
    <t>Empleados de ambas secretarías y contaduría mayor</t>
  </si>
  <si>
    <t>Gastos de oficinas</t>
  </si>
  <si>
    <t>Total</t>
  </si>
  <si>
    <t>PODER EJECUTIVO.</t>
  </si>
  <si>
    <t>MUSEO.</t>
  </si>
  <si>
    <t>A la vuelta</t>
  </si>
  <si>
    <t>Presidente de la República</t>
  </si>
  <si>
    <t>MINISTERIO DE RELACIONES</t>
  </si>
  <si>
    <t>GOBIERNO DEL DISTRITO.</t>
  </si>
  <si>
    <t>Empleados de dicho ministerio</t>
  </si>
  <si>
    <t>Empleados en dicha oficina</t>
  </si>
  <si>
    <t>CONTADURIA DE PROPIOS.</t>
  </si>
  <si>
    <t>Empleados en la espresada</t>
  </si>
  <si>
    <t>Empleados en el mismo</t>
  </si>
  <si>
    <t>ARCHIVO GENERAL.</t>
  </si>
  <si>
    <t>JARDIN BOTANICO.</t>
  </si>
  <si>
    <t>Empleados en el referido</t>
  </si>
  <si>
    <t>De la vuelta</t>
  </si>
  <si>
    <t>ESCUELA DE MEDICINA.</t>
  </si>
  <si>
    <t>Empleados de ella</t>
  </si>
  <si>
    <t>CONSEJO DE SALUBRIDAD.</t>
  </si>
  <si>
    <t>CUERPO DE INGENIEROS DE CAMINO.</t>
  </si>
  <si>
    <t>Empleados en el propio</t>
  </si>
  <si>
    <t>Gefes políticos y sus gastos</t>
  </si>
  <si>
    <t>LEGACIONES Y CONSULADOS.</t>
  </si>
  <si>
    <t>Empleados en las referidas</t>
  </si>
  <si>
    <t>OTROS GASTOS.</t>
  </si>
  <si>
    <t>Colegios</t>
  </si>
  <si>
    <t>Cárceles y hospitales</t>
  </si>
  <si>
    <t>Cuerpo de policía en el Distrito y territorios</t>
  </si>
  <si>
    <t>Relaciones esteriores</t>
  </si>
  <si>
    <t>MINISTERIO DE JUSTICIA.</t>
  </si>
  <si>
    <t>Empleados en el referido ministerio</t>
  </si>
  <si>
    <t>PALACIO NACIONAL.</t>
  </si>
  <si>
    <t>Empleados en el espresado</t>
  </si>
  <si>
    <t>IDEM DE YUCATAN.</t>
  </si>
  <si>
    <t xml:space="preserve">Empleado en el referido </t>
  </si>
  <si>
    <t>OBISPADO DE SONORA.</t>
  </si>
  <si>
    <t>IDEM DE CHIAPAS.</t>
  </si>
  <si>
    <t>Empleado en dicho obispado</t>
  </si>
  <si>
    <t>Al frente</t>
  </si>
  <si>
    <t>Del frente</t>
  </si>
  <si>
    <t>OBISPADO DE CALIFORNIAS.</t>
  </si>
  <si>
    <t>Empleado en el mismo</t>
  </si>
  <si>
    <t>MISIONES.</t>
  </si>
  <si>
    <t>Misioneros</t>
  </si>
  <si>
    <t>LEGACION DE ROMA.</t>
  </si>
  <si>
    <t>Empleados en ella</t>
  </si>
  <si>
    <t>Gastos de oficina</t>
  </si>
  <si>
    <t>Idem ordinarios y estraordinarios de palacio</t>
  </si>
  <si>
    <t>MINISTERIO DE HACIENDA.</t>
  </si>
  <si>
    <t>TESORERIA GENERAL.</t>
  </si>
  <si>
    <t>SECCION DE GUERRA Y MARINA.</t>
  </si>
  <si>
    <t>Empleados en la referida</t>
  </si>
  <si>
    <t>SECCION DE CUENTA GENERAL.</t>
  </si>
  <si>
    <t>Empleados en la misma</t>
  </si>
  <si>
    <t>ARCHIVO.</t>
  </si>
  <si>
    <t>DEPENDIENTES.</t>
  </si>
  <si>
    <t>Individuos</t>
  </si>
  <si>
    <t>SECCION DE TEMPORALIDADES.</t>
  </si>
  <si>
    <t>Espresion de los gastos erogados que tiene que hacer el gobierno en los ramos.</t>
  </si>
  <si>
    <t>DESAGÜE DE HUEHUETOCA.</t>
  </si>
  <si>
    <t>Empleados en el referido archivo</t>
  </si>
  <si>
    <t>TERRITORIO DE LA FEDERACION.</t>
  </si>
  <si>
    <t>Idem de reparos y obras, material y demas composturas</t>
  </si>
  <si>
    <t>SECCION DE CUENTA Y RAZON.</t>
  </si>
  <si>
    <t>SECCION DE CRÉDITOS.</t>
  </si>
  <si>
    <t>ALMACENES GENERALES.</t>
  </si>
  <si>
    <t>Empleados en las mencionadas</t>
  </si>
  <si>
    <t>COMISARÍA GENERAL DE MÉXICO.</t>
  </si>
  <si>
    <t>Empleados de la espresada</t>
  </si>
  <si>
    <t>IDEM DE CHIHUAHUA.</t>
  </si>
  <si>
    <t>Empleados de la misma</t>
  </si>
  <si>
    <t xml:space="preserve">Empleados </t>
  </si>
  <si>
    <t>IDEM DE LA DE COAHUILA.</t>
  </si>
  <si>
    <t>Empleados</t>
  </si>
  <si>
    <t>IDEM DE LA DE DURANGO.</t>
  </si>
  <si>
    <t>IDEM DE LA DE GUANAJUATO.</t>
  </si>
  <si>
    <t>IDEM DE LA DE JALISCO.</t>
  </si>
  <si>
    <t>IDEM DE LA DE MICHOACAN.</t>
  </si>
  <si>
    <t>IDEM DE LA DE NUEVO-LEON.</t>
  </si>
  <si>
    <t>IDEM DE LA DE OAJACA.</t>
  </si>
  <si>
    <t>IDEM DE LA DE PUEBLA.</t>
  </si>
  <si>
    <t>Empleados en la propia</t>
  </si>
  <si>
    <t>IDEM DE LA DE QUERÉTARO.</t>
  </si>
  <si>
    <t>Empleados en la dicha</t>
  </si>
  <si>
    <t>IDEM DE LA DE SAN LUIS POTOSÍ.</t>
  </si>
  <si>
    <t>Empleados en la mencionada</t>
  </si>
  <si>
    <t>IDEM DE LA DE SINALOA.</t>
  </si>
  <si>
    <t>IDEM DE LA DE TAMAULIPAS.</t>
  </si>
  <si>
    <t>IDEM DE LA DE VERACRUZ.</t>
  </si>
  <si>
    <t>IDEM DE LA DE YUCATAN.</t>
  </si>
  <si>
    <t>IDEM DE LA DE ZACATECAS.</t>
  </si>
  <si>
    <t>IDEM DE LA DE SONORA.</t>
  </si>
  <si>
    <t>Para los cesantes con ocupacion y sin ella</t>
  </si>
  <si>
    <t>Para los jubilados</t>
  </si>
  <si>
    <t>Para montepio de oficinas</t>
  </si>
  <si>
    <t>Gastos de oficio del ministerio</t>
  </si>
  <si>
    <t>Idem idem de los almacenes generales</t>
  </si>
  <si>
    <t>Idem en las comisarías generales</t>
  </si>
  <si>
    <t>Gastos generales, comunes y estraordinarios de hacienda</t>
  </si>
  <si>
    <t>Para pensiones civiles</t>
  </si>
  <si>
    <t>Idem idem de la tesorería general</t>
  </si>
  <si>
    <t>Réditos de la Colegiata de Na. Sra. de Guadalupe</t>
  </si>
  <si>
    <t>Interes anual de la deuda esterior</t>
  </si>
  <si>
    <t>Premios de embarque y demas gastos</t>
  </si>
  <si>
    <t>Uno por ciento á los agentes de la República en Lóndres</t>
  </si>
  <si>
    <t>Rédito del fondo de veintiseis por ciento</t>
  </si>
  <si>
    <t>MINISTERIO DE GUERRA Y MARINA.</t>
  </si>
  <si>
    <t>Ejército</t>
  </si>
  <si>
    <t>Colegio militar</t>
  </si>
  <si>
    <t>Gefes y oficiales sueltos supernumerarios</t>
  </si>
  <si>
    <t>Para los gefes y oficiales con licencia ilimitada, y de los de la misma clase empleados en las secretarías de las comandancias generales</t>
  </si>
  <si>
    <t>Para los retirados</t>
  </si>
  <si>
    <t>Para pensiones y montepios militares</t>
  </si>
  <si>
    <t>Para otros pagos de capitales armamento etc</t>
  </si>
  <si>
    <t>Para arrendamiento y recomposicion de cuarteles</t>
  </si>
  <si>
    <t>PODER JUDICIAL.</t>
  </si>
  <si>
    <t>Para la instrucción primaria del ejército</t>
  </si>
  <si>
    <t>Para gastos menores de la oficina del ministerio</t>
  </si>
  <si>
    <t>Para bagages y gastos estraordinarios de guerra</t>
  </si>
  <si>
    <t>Para el cuerpo de salud, hospitales militares etc</t>
  </si>
  <si>
    <t>Para maestranza y trenes de artillería</t>
  </si>
  <si>
    <t>Marina en todos sus ramos</t>
  </si>
  <si>
    <t>SUPREMA CORTE DE JUSTICIA.</t>
  </si>
  <si>
    <t>JUZGADOS DE PRIMERA INSTANCIA EN EL DISTRITO.</t>
  </si>
  <si>
    <t>Empleados en los referidos</t>
  </si>
  <si>
    <t>JUZGADO DE TLAXCALA.</t>
  </si>
  <si>
    <t>Empelados</t>
  </si>
  <si>
    <t>JUZGADO DE HUAMANTLA.</t>
  </si>
  <si>
    <t>JUZGADO DE TLASCO.</t>
  </si>
  <si>
    <t>JUZGADO DEL TERRITORIO DE COLIMA.</t>
  </si>
  <si>
    <t>ID. ID. DE LA BAJA CALIFORNIA.</t>
  </si>
  <si>
    <t>ID. DE HACIENDA DE MÉXICO.</t>
  </si>
  <si>
    <t>ID. DE ID. DE CALIFORNIAS.</t>
  </si>
  <si>
    <t>ID. ID. DE CHIAPAS.</t>
  </si>
  <si>
    <t>ID. ID. DE CHIHUAHUA.</t>
  </si>
  <si>
    <t>ID. DE HACIENDA DE GUANAJUATO.</t>
  </si>
  <si>
    <t>ID. DE ID. DE JALISCO.</t>
  </si>
  <si>
    <t>ID. ID. DE MORELIA.</t>
  </si>
  <si>
    <t>ID. DE N. LEON Y MATAMOROS.</t>
  </si>
  <si>
    <t>ID. DE HACIENDA DE OAJACA.</t>
  </si>
  <si>
    <t>ID. ID. DE PUEBLA.</t>
  </si>
  <si>
    <t>ID. ID. DE QUERÉTARO.</t>
  </si>
  <si>
    <t>ID. ID. DE DISTRITO DE SAN LUIS POTOSÍ.</t>
  </si>
  <si>
    <t>ID. DE CIRCUITO Y DISTRITO DE DURANGO.</t>
  </si>
  <si>
    <t>ID. ID. DE SINALOA.</t>
  </si>
  <si>
    <t>ID. ID. DE SONORA.</t>
  </si>
  <si>
    <t>ID. ID. DE TABASCO.</t>
  </si>
  <si>
    <t>ID. ID. DE TAMAULIPAS.</t>
  </si>
  <si>
    <t>ID. DE DISTRITO DE VERACRUZ.</t>
  </si>
  <si>
    <t>ID. DE CIRCUITO Y DISTRITO DE YUCATAN Y CAMPECHE.</t>
  </si>
  <si>
    <t>ID. DE HACIENDA DE ZACATECAS.</t>
  </si>
  <si>
    <t>Gastos menores de las secretarías</t>
  </si>
  <si>
    <t>Id. para otros de justicia</t>
  </si>
  <si>
    <t>Manuel Payno y Bustamante.</t>
  </si>
  <si>
    <r>
      <t>Esposición que al Congreso General dirige el ministro de Hacienda sobre el estado de la Hacienda Pública de la Federación en fin de julio de 1848</t>
    </r>
    <r>
      <rPr>
        <sz val="10"/>
        <rFont val="Arial"/>
        <family val="2"/>
      </rPr>
      <t xml:space="preserve">. México, Imprenta de Ignacio Cumplido, 1848, 18 pp. + 153 pp. </t>
    </r>
  </si>
  <si>
    <t>Elaboró: Erika M. Márquez M.</t>
  </si>
  <si>
    <t>IDEM DE LA DE TABASCO.</t>
  </si>
  <si>
    <t>en los que se incluirán los de las comisarías subalternas</t>
  </si>
  <si>
    <t>Para la amortizacion de la deuda esterior</t>
  </si>
  <si>
    <t>Para premios de constancia</t>
  </si>
  <si>
    <t>Para cuartel y cuerpo de inválidos</t>
  </si>
  <si>
    <t>Empleados en dicho tribunal</t>
  </si>
  <si>
    <t>Empleados en dicho juzgado</t>
  </si>
  <si>
    <t>*6,526,580</t>
  </si>
  <si>
    <t>*7,165,863</t>
  </si>
  <si>
    <t>*7,769,342</t>
  </si>
  <si>
    <t>*14,935,206</t>
  </si>
  <si>
    <t>*15,265,436</t>
  </si>
  <si>
    <t>*5.411.984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</si>
</sst>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 horizontal="centerContinuous" vertical="center" wrapText="1"/>
    </xf>
    <xf numFmtId="0" fontId="1" fillId="0" borderId="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Border="1" applyAlignment="1">
      <alignment horizontal="left" wrapText="1"/>
    </xf>
    <xf numFmtId="0" fontId="0" fillId="0" borderId="3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6" xfId="0" applyBorder="1" applyAlignment="1">
      <alignment horizontal="centerContinuous" vertical="center" wrapText="1"/>
    </xf>
    <xf numFmtId="3" fontId="0" fillId="0" borderId="5" xfId="0" applyNumberFormat="1" applyBorder="1" applyAlignment="1">
      <alignment horizontal="center"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3" fontId="9" fillId="0" borderId="8" xfId="0" applyNumberFormat="1" applyFont="1" applyBorder="1" applyAlignment="1">
      <alignment horizontal="right"/>
    </xf>
    <xf numFmtId="0" fontId="10" fillId="0" borderId="5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0" borderId="4" xfId="0" applyNumberFormat="1" applyBorder="1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9" fillId="0" borderId="4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6.8515625" style="4" customWidth="1"/>
    <col min="2" max="2" width="49.28125" style="0" customWidth="1"/>
    <col min="3" max="3" width="22.8515625" style="0" customWidth="1"/>
    <col min="4" max="4" width="20.7109375" style="0" customWidth="1"/>
  </cols>
  <sheetData>
    <row r="1" spans="1:4" ht="31.5" customHeight="1">
      <c r="A1" s="59" t="s">
        <v>0</v>
      </c>
      <c r="B1" s="60"/>
      <c r="C1" s="60"/>
      <c r="D1" s="60"/>
    </row>
    <row r="2" spans="1:4" ht="33.75" customHeight="1">
      <c r="A2" s="61" t="s">
        <v>65</v>
      </c>
      <c r="B2" s="60"/>
      <c r="C2" s="60"/>
      <c r="D2" s="60"/>
    </row>
    <row r="3" spans="1:4" ht="12.75">
      <c r="A3" s="14"/>
      <c r="B3" s="15"/>
      <c r="C3" s="15"/>
      <c r="D3" s="15"/>
    </row>
    <row r="4" spans="1:4" ht="24" customHeight="1">
      <c r="A4" s="62" t="s">
        <v>1</v>
      </c>
      <c r="B4" s="52"/>
      <c r="C4" s="52"/>
      <c r="D4" s="52"/>
    </row>
    <row r="5" spans="1:4" ht="18" customHeight="1">
      <c r="A5" s="51" t="s">
        <v>2</v>
      </c>
      <c r="B5" s="52"/>
      <c r="C5" s="52"/>
      <c r="D5" s="10"/>
    </row>
    <row r="6" spans="1:4" ht="12.75">
      <c r="A6" s="7">
        <v>140</v>
      </c>
      <c r="B6" s="2" t="s">
        <v>3</v>
      </c>
      <c r="C6" s="11">
        <v>420000</v>
      </c>
      <c r="D6" s="1"/>
    </row>
    <row r="7" spans="1:4" ht="12.75">
      <c r="A7" s="7">
        <v>63</v>
      </c>
      <c r="B7" s="2" t="s">
        <v>4</v>
      </c>
      <c r="C7" s="12">
        <v>220500</v>
      </c>
      <c r="D7" s="1"/>
    </row>
    <row r="8" spans="1:4" ht="12.75">
      <c r="A8" s="7">
        <v>76</v>
      </c>
      <c r="B8" s="2" t="s">
        <v>5</v>
      </c>
      <c r="C8" s="12">
        <v>77900</v>
      </c>
      <c r="D8" s="1"/>
    </row>
    <row r="9" spans="1:4" ht="12.75">
      <c r="A9" s="8"/>
      <c r="B9" s="2" t="s">
        <v>6</v>
      </c>
      <c r="C9" s="3">
        <v>1900</v>
      </c>
      <c r="D9" s="1"/>
    </row>
    <row r="10" spans="1:4" ht="16.5" customHeight="1">
      <c r="A10" s="5">
        <f>SUM(A6:A9)</f>
        <v>279</v>
      </c>
      <c r="B10" s="55" t="s">
        <v>7</v>
      </c>
      <c r="C10" s="56"/>
      <c r="D10" s="13">
        <f>SUM(C6:C9)</f>
        <v>720300</v>
      </c>
    </row>
    <row r="11" spans="1:4" ht="15" customHeight="1">
      <c r="A11" s="57" t="s">
        <v>8</v>
      </c>
      <c r="B11" s="58"/>
      <c r="C11" s="58"/>
      <c r="D11" s="12"/>
    </row>
    <row r="12" spans="1:4" ht="12.75">
      <c r="A12" s="16">
        <v>1</v>
      </c>
      <c r="B12" s="11" t="s">
        <v>11</v>
      </c>
      <c r="C12" s="11">
        <v>36000</v>
      </c>
      <c r="D12" s="12"/>
    </row>
    <row r="13" spans="1:4" ht="12.75">
      <c r="A13" s="51" t="s">
        <v>12</v>
      </c>
      <c r="B13" s="52"/>
      <c r="C13" s="52"/>
      <c r="D13" s="12"/>
    </row>
    <row r="14" spans="1:4" ht="12.75">
      <c r="A14" s="17">
        <v>22</v>
      </c>
      <c r="B14" s="12" t="s">
        <v>14</v>
      </c>
      <c r="C14" s="12">
        <v>28520</v>
      </c>
      <c r="D14" s="12"/>
    </row>
    <row r="15" spans="1:4" ht="12.75">
      <c r="A15" s="51" t="s">
        <v>13</v>
      </c>
      <c r="B15" s="52"/>
      <c r="C15" s="52"/>
      <c r="D15" s="12"/>
    </row>
    <row r="16" spans="1:4" ht="12.75">
      <c r="A16" s="17">
        <v>12</v>
      </c>
      <c r="B16" s="12" t="s">
        <v>15</v>
      </c>
      <c r="C16" s="12">
        <v>11440</v>
      </c>
      <c r="D16" s="12"/>
    </row>
    <row r="17" spans="1:4" ht="12.75">
      <c r="A17" s="51" t="s">
        <v>16</v>
      </c>
      <c r="B17" s="52"/>
      <c r="C17" s="52"/>
      <c r="D17" s="12"/>
    </row>
    <row r="18" spans="1:4" ht="12.75">
      <c r="A18" s="17">
        <v>5</v>
      </c>
      <c r="B18" s="12" t="s">
        <v>17</v>
      </c>
      <c r="C18" s="12">
        <v>7100</v>
      </c>
      <c r="D18" s="12"/>
    </row>
    <row r="19" spans="1:4" ht="12.75">
      <c r="A19" s="51" t="s">
        <v>66</v>
      </c>
      <c r="B19" s="52"/>
      <c r="C19" s="52"/>
      <c r="D19" s="12"/>
    </row>
    <row r="20" spans="1:4" ht="12.75">
      <c r="A20" s="17">
        <v>6</v>
      </c>
      <c r="B20" s="12" t="s">
        <v>18</v>
      </c>
      <c r="C20" s="12">
        <v>2536</v>
      </c>
      <c r="D20" s="12"/>
    </row>
    <row r="21" spans="1:4" ht="12.75">
      <c r="A21" s="51" t="s">
        <v>19</v>
      </c>
      <c r="B21" s="52"/>
      <c r="C21" s="52"/>
      <c r="D21" s="12"/>
    </row>
    <row r="22" spans="1:4" ht="12.75">
      <c r="A22" s="17">
        <v>10</v>
      </c>
      <c r="B22" s="12" t="s">
        <v>67</v>
      </c>
      <c r="C22" s="12">
        <v>8450</v>
      </c>
      <c r="D22" s="12"/>
    </row>
    <row r="23" spans="1:4" ht="15" customHeight="1">
      <c r="A23" s="51" t="s">
        <v>9</v>
      </c>
      <c r="B23" s="52"/>
      <c r="C23" s="52"/>
      <c r="D23" s="12"/>
    </row>
    <row r="24" spans="1:4" ht="12.75">
      <c r="A24" s="17">
        <v>2</v>
      </c>
      <c r="B24" s="12" t="s">
        <v>18</v>
      </c>
      <c r="C24" s="12">
        <v>1800</v>
      </c>
      <c r="D24" s="12"/>
    </row>
    <row r="25" spans="1:4" ht="12.75">
      <c r="A25" s="51" t="s">
        <v>20</v>
      </c>
      <c r="B25" s="52"/>
      <c r="C25" s="52"/>
      <c r="D25" s="3"/>
    </row>
    <row r="26" spans="1:4" ht="12.75">
      <c r="A26" s="18">
        <v>3</v>
      </c>
      <c r="B26" s="3" t="s">
        <v>21</v>
      </c>
      <c r="C26" s="3">
        <v>2800</v>
      </c>
      <c r="D26" s="1"/>
    </row>
    <row r="27" spans="1:4" ht="17.25" customHeight="1">
      <c r="A27" s="49" t="s">
        <v>10</v>
      </c>
      <c r="B27" s="63"/>
      <c r="C27" s="19">
        <f>SUM(C12:C26)</f>
        <v>98646</v>
      </c>
      <c r="D27" s="20">
        <f>SUM(D10:D26)</f>
        <v>720300</v>
      </c>
    </row>
    <row r="28" spans="1:4" ht="15.75" customHeight="1">
      <c r="A28" s="49" t="s">
        <v>22</v>
      </c>
      <c r="B28" s="63"/>
      <c r="C28" s="19">
        <v>98646</v>
      </c>
      <c r="D28" s="20">
        <f>SUM(D11:D27)</f>
        <v>720300</v>
      </c>
    </row>
    <row r="29" spans="1:4" ht="15.75" customHeight="1">
      <c r="A29" s="51" t="s">
        <v>23</v>
      </c>
      <c r="B29" s="52"/>
      <c r="C29" s="52"/>
      <c r="D29" s="21"/>
    </row>
    <row r="30" spans="1:4" ht="12.75">
      <c r="A30" s="17">
        <v>14</v>
      </c>
      <c r="B30" s="12" t="s">
        <v>24</v>
      </c>
      <c r="C30" s="12">
        <v>15645</v>
      </c>
      <c r="D30" s="1"/>
    </row>
    <row r="31" spans="1:4" ht="12.75">
      <c r="A31" s="51" t="s">
        <v>25</v>
      </c>
      <c r="B31" s="52"/>
      <c r="C31" s="52"/>
      <c r="D31" s="12"/>
    </row>
    <row r="32" spans="1:4" ht="12.75">
      <c r="A32" s="17">
        <v>5</v>
      </c>
      <c r="B32" s="12" t="s">
        <v>18</v>
      </c>
      <c r="C32" s="12">
        <v>2500</v>
      </c>
      <c r="D32" s="12"/>
    </row>
    <row r="33" spans="1:4" ht="12.75">
      <c r="A33" s="51" t="s">
        <v>26</v>
      </c>
      <c r="B33" s="52"/>
      <c r="C33" s="52"/>
      <c r="D33" s="12"/>
    </row>
    <row r="34" spans="1:4" ht="12.75">
      <c r="A34" s="17">
        <v>12</v>
      </c>
      <c r="B34" s="12" t="s">
        <v>27</v>
      </c>
      <c r="C34" s="12">
        <v>20000</v>
      </c>
      <c r="D34" s="12"/>
    </row>
    <row r="35" spans="1:4" ht="12.75">
      <c r="A35" s="51" t="s">
        <v>68</v>
      </c>
      <c r="B35" s="52"/>
      <c r="C35" s="52"/>
      <c r="D35" s="12"/>
    </row>
    <row r="36" spans="1:4" ht="12.75">
      <c r="A36" s="17">
        <v>3</v>
      </c>
      <c r="B36" s="12" t="s">
        <v>28</v>
      </c>
      <c r="C36" s="12">
        <v>9070</v>
      </c>
      <c r="D36" s="12"/>
    </row>
    <row r="37" spans="1:4" ht="12.75">
      <c r="A37" s="51" t="s">
        <v>29</v>
      </c>
      <c r="B37" s="52"/>
      <c r="C37" s="52"/>
      <c r="D37" s="12"/>
    </row>
    <row r="38" spans="1:4" ht="12.75">
      <c r="A38" s="18">
        <v>22</v>
      </c>
      <c r="B38" s="3" t="s">
        <v>30</v>
      </c>
      <c r="C38" s="3">
        <v>87000</v>
      </c>
      <c r="D38" s="12"/>
    </row>
    <row r="39" spans="1:4" ht="12.75">
      <c r="A39" s="51" t="s">
        <v>31</v>
      </c>
      <c r="B39" s="52"/>
      <c r="C39" s="52"/>
      <c r="D39" s="12"/>
    </row>
    <row r="40" spans="1:4" ht="12.75">
      <c r="A40" s="22"/>
      <c r="B40" s="25" t="s">
        <v>32</v>
      </c>
      <c r="C40" s="11">
        <v>14000</v>
      </c>
      <c r="D40" s="12"/>
    </row>
    <row r="41" spans="1:4" ht="12.75">
      <c r="A41" s="7"/>
      <c r="B41" s="26" t="s">
        <v>33</v>
      </c>
      <c r="C41" s="12">
        <v>120000</v>
      </c>
      <c r="D41" s="12"/>
    </row>
    <row r="42" spans="1:4" ht="12.75">
      <c r="A42" s="7"/>
      <c r="B42" s="26" t="s">
        <v>34</v>
      </c>
      <c r="C42" s="12">
        <v>411160</v>
      </c>
      <c r="D42" s="12"/>
    </row>
    <row r="43" spans="1:4" ht="13.5" customHeight="1">
      <c r="A43" s="23"/>
      <c r="B43" s="27" t="s">
        <v>35</v>
      </c>
      <c r="C43" s="3">
        <v>120008</v>
      </c>
      <c r="D43" s="13">
        <f>SUM(C28:C43)</f>
        <v>898029</v>
      </c>
    </row>
    <row r="44" spans="1:4" ht="12.75">
      <c r="A44" s="51" t="s">
        <v>36</v>
      </c>
      <c r="B44" s="52"/>
      <c r="C44" s="52"/>
      <c r="D44" s="3"/>
    </row>
    <row r="45" spans="1:4" ht="12.75">
      <c r="A45" s="18">
        <v>22</v>
      </c>
      <c r="B45" s="3" t="s">
        <v>37</v>
      </c>
      <c r="C45" s="3">
        <v>28520</v>
      </c>
      <c r="D45" s="1"/>
    </row>
    <row r="46" spans="1:4" ht="12.75">
      <c r="A46" s="51" t="s">
        <v>38</v>
      </c>
      <c r="B46" s="52"/>
      <c r="C46" s="52"/>
      <c r="D46" s="12"/>
    </row>
    <row r="47" spans="1:4" ht="12.75">
      <c r="A47" s="17">
        <v>5</v>
      </c>
      <c r="B47" s="12" t="s">
        <v>18</v>
      </c>
      <c r="C47" s="12">
        <v>2400</v>
      </c>
      <c r="D47" s="12"/>
    </row>
    <row r="48" spans="1:4" ht="12.75">
      <c r="A48" s="51" t="s">
        <v>42</v>
      </c>
      <c r="B48" s="52"/>
      <c r="C48" s="52"/>
      <c r="D48" s="12"/>
    </row>
    <row r="49" spans="1:4" ht="12.75">
      <c r="A49" s="17">
        <v>5</v>
      </c>
      <c r="B49" s="12" t="s">
        <v>39</v>
      </c>
      <c r="C49" s="12">
        <v>9200</v>
      </c>
      <c r="D49" s="12"/>
    </row>
    <row r="50" spans="1:4" ht="12.75">
      <c r="A50" s="51" t="s">
        <v>40</v>
      </c>
      <c r="B50" s="52"/>
      <c r="C50" s="52"/>
      <c r="D50" s="12"/>
    </row>
    <row r="51" spans="1:4" ht="12.75">
      <c r="A51" s="7">
        <v>1</v>
      </c>
      <c r="B51" s="6" t="s">
        <v>41</v>
      </c>
      <c r="C51" s="10">
        <v>6000</v>
      </c>
      <c r="D51" s="28"/>
    </row>
    <row r="52" spans="1:4" ht="12.75">
      <c r="A52" s="51" t="s">
        <v>43</v>
      </c>
      <c r="B52" s="52"/>
      <c r="C52" s="52"/>
      <c r="D52" s="12"/>
    </row>
    <row r="53" spans="1:4" ht="12.75">
      <c r="A53" s="17">
        <v>1</v>
      </c>
      <c r="B53" s="12" t="s">
        <v>44</v>
      </c>
      <c r="C53" s="12">
        <v>6000</v>
      </c>
      <c r="D53" s="12"/>
    </row>
    <row r="54" spans="1:4" ht="15.75" customHeight="1">
      <c r="A54" s="49" t="s">
        <v>45</v>
      </c>
      <c r="B54" s="50"/>
      <c r="C54" s="19">
        <f>SUM(C45:C53)</f>
        <v>52120</v>
      </c>
      <c r="D54" s="20">
        <f>SUM(D28:D43)</f>
        <v>1618329</v>
      </c>
    </row>
    <row r="55" spans="1:4" ht="15" customHeight="1">
      <c r="A55" s="49" t="s">
        <v>46</v>
      </c>
      <c r="B55" s="50"/>
      <c r="C55" s="19">
        <v>52120</v>
      </c>
      <c r="D55" s="20">
        <v>1618329</v>
      </c>
    </row>
    <row r="56" spans="1:4" ht="18.75" customHeight="1">
      <c r="A56" s="51" t="s">
        <v>47</v>
      </c>
      <c r="B56" s="52"/>
      <c r="C56" s="52"/>
      <c r="D56" s="12"/>
    </row>
    <row r="57" spans="1:4" ht="12.75">
      <c r="A57" s="17">
        <v>1</v>
      </c>
      <c r="B57" s="12" t="s">
        <v>48</v>
      </c>
      <c r="C57" s="12">
        <v>6000</v>
      </c>
      <c r="D57" s="12"/>
    </row>
    <row r="58" spans="1:4" ht="12.75">
      <c r="A58" s="51" t="s">
        <v>49</v>
      </c>
      <c r="B58" s="52"/>
      <c r="C58" s="52"/>
      <c r="D58" s="12"/>
    </row>
    <row r="59" spans="1:4" ht="12.75">
      <c r="A59" s="7">
        <v>128</v>
      </c>
      <c r="B59" s="9" t="s">
        <v>50</v>
      </c>
      <c r="C59" s="10">
        <v>55930</v>
      </c>
      <c r="D59" s="28"/>
    </row>
    <row r="60" spans="1:4" ht="12.75">
      <c r="A60" s="51" t="s">
        <v>51</v>
      </c>
      <c r="B60" s="52"/>
      <c r="C60" s="52"/>
      <c r="D60" s="12"/>
    </row>
    <row r="61" spans="1:4" ht="12.75">
      <c r="A61" s="17">
        <v>3</v>
      </c>
      <c r="B61" s="12" t="s">
        <v>52</v>
      </c>
      <c r="C61" s="12">
        <v>15000</v>
      </c>
      <c r="D61" s="12"/>
    </row>
    <row r="62" spans="1:4" ht="15" customHeight="1">
      <c r="A62" s="49"/>
      <c r="B62" s="63"/>
      <c r="C62" s="19">
        <f>SUM(C55:C61)</f>
        <v>129050</v>
      </c>
      <c r="D62" s="24"/>
    </row>
    <row r="63" spans="1:4" ht="12.75">
      <c r="A63" s="51" t="s">
        <v>31</v>
      </c>
      <c r="B63" s="52"/>
      <c r="C63" s="52"/>
      <c r="D63" s="12"/>
    </row>
    <row r="64" spans="1:4" ht="12.75">
      <c r="A64" s="22"/>
      <c r="B64" s="25" t="s">
        <v>53</v>
      </c>
      <c r="C64" s="11">
        <v>600</v>
      </c>
      <c r="D64" s="12"/>
    </row>
    <row r="65" spans="1:4" ht="12.75">
      <c r="A65" s="7"/>
      <c r="B65" s="26" t="s">
        <v>54</v>
      </c>
      <c r="C65" s="12">
        <v>2900</v>
      </c>
      <c r="D65" s="12"/>
    </row>
    <row r="66" spans="1:4" ht="12.75">
      <c r="A66" s="23"/>
      <c r="B66" s="27" t="s">
        <v>69</v>
      </c>
      <c r="C66" s="3">
        <v>3000</v>
      </c>
      <c r="D66" s="13">
        <f>SUM(C62:C66)</f>
        <v>135550</v>
      </c>
    </row>
    <row r="67" spans="1:4" ht="12.75">
      <c r="A67" s="51" t="s">
        <v>55</v>
      </c>
      <c r="B67" s="52"/>
      <c r="C67" s="52"/>
      <c r="D67" s="3"/>
    </row>
    <row r="68" spans="1:4" ht="12.75">
      <c r="A68" s="18">
        <v>26</v>
      </c>
      <c r="B68" s="3" t="s">
        <v>21</v>
      </c>
      <c r="C68" s="3">
        <v>30920</v>
      </c>
      <c r="D68" s="1"/>
    </row>
    <row r="69" spans="1:4" ht="12.75">
      <c r="A69" s="51" t="s">
        <v>70</v>
      </c>
      <c r="B69" s="52"/>
      <c r="C69" s="52"/>
      <c r="D69" s="12"/>
    </row>
    <row r="70" spans="1:4" ht="12.75">
      <c r="A70" s="17">
        <v>4</v>
      </c>
      <c r="B70" s="12" t="s">
        <v>17</v>
      </c>
      <c r="C70" s="12">
        <v>4500</v>
      </c>
      <c r="D70" s="12"/>
    </row>
    <row r="71" spans="1:4" ht="12.75">
      <c r="A71" s="51" t="s">
        <v>56</v>
      </c>
      <c r="B71" s="52"/>
      <c r="C71" s="52"/>
      <c r="D71" s="12"/>
    </row>
    <row r="72" spans="1:4" ht="12.75">
      <c r="A72" s="17">
        <v>13</v>
      </c>
      <c r="B72" s="12" t="s">
        <v>52</v>
      </c>
      <c r="C72" s="12">
        <v>24700</v>
      </c>
      <c r="D72" s="12"/>
    </row>
    <row r="73" spans="1:4" ht="12.75">
      <c r="A73" s="51" t="s">
        <v>57</v>
      </c>
      <c r="B73" s="52"/>
      <c r="C73" s="52"/>
      <c r="D73" s="12"/>
    </row>
    <row r="74" spans="1:4" ht="12.75">
      <c r="A74" s="7">
        <v>20</v>
      </c>
      <c r="B74" s="6" t="s">
        <v>58</v>
      </c>
      <c r="C74" s="10">
        <v>21000</v>
      </c>
      <c r="D74" s="26"/>
    </row>
    <row r="75" spans="1:4" ht="12.75">
      <c r="A75" s="51" t="s">
        <v>59</v>
      </c>
      <c r="B75" s="52"/>
      <c r="C75" s="52"/>
      <c r="D75" s="12"/>
    </row>
    <row r="76" spans="1:4" ht="12.75">
      <c r="A76" s="17">
        <v>7</v>
      </c>
      <c r="B76" s="12" t="s">
        <v>60</v>
      </c>
      <c r="C76" s="12">
        <v>7600</v>
      </c>
      <c r="D76" s="12"/>
    </row>
    <row r="77" spans="1:4" ht="12.75">
      <c r="A77" s="51" t="s">
        <v>61</v>
      </c>
      <c r="B77" s="52"/>
      <c r="C77" s="52"/>
      <c r="D77" s="12"/>
    </row>
    <row r="78" spans="1:4" ht="12.75">
      <c r="A78" s="18">
        <v>3</v>
      </c>
      <c r="B78" s="3" t="s">
        <v>39</v>
      </c>
      <c r="C78" s="3">
        <v>2165</v>
      </c>
      <c r="D78" s="12"/>
    </row>
    <row r="79" spans="1:4" ht="12.75">
      <c r="A79" s="51" t="s">
        <v>62</v>
      </c>
      <c r="B79" s="52"/>
      <c r="C79" s="52"/>
      <c r="D79" s="12"/>
    </row>
    <row r="80" spans="1:4" ht="12.75">
      <c r="A80" s="17">
        <v>6</v>
      </c>
      <c r="B80" s="12" t="s">
        <v>63</v>
      </c>
      <c r="C80" s="12">
        <v>1220</v>
      </c>
      <c r="D80" s="12"/>
    </row>
    <row r="81" spans="1:4" ht="12.75">
      <c r="A81" s="51" t="s">
        <v>64</v>
      </c>
      <c r="B81" s="52"/>
      <c r="C81" s="52"/>
      <c r="D81" s="12"/>
    </row>
    <row r="82" spans="1:4" ht="12.75">
      <c r="A82" s="17">
        <v>5</v>
      </c>
      <c r="B82" s="12" t="s">
        <v>52</v>
      </c>
      <c r="C82" s="12">
        <v>5300</v>
      </c>
      <c r="D82" s="12"/>
    </row>
    <row r="83" spans="1:4" ht="12.75">
      <c r="A83" s="49" t="s">
        <v>10</v>
      </c>
      <c r="B83" s="50"/>
      <c r="C83" s="19">
        <f>SUM(C68:C82)</f>
        <v>97405</v>
      </c>
      <c r="D83" s="20">
        <f>SUM(D55:D66)</f>
        <v>1753879</v>
      </c>
    </row>
    <row r="84" spans="1:4" ht="12.75">
      <c r="A84" s="49" t="s">
        <v>22</v>
      </c>
      <c r="B84" s="50"/>
      <c r="C84" s="19">
        <v>97405</v>
      </c>
      <c r="D84" s="20">
        <v>1753879</v>
      </c>
    </row>
    <row r="85" spans="1:4" ht="12.75">
      <c r="A85" s="51" t="s">
        <v>71</v>
      </c>
      <c r="B85" s="52"/>
      <c r="C85" s="52"/>
      <c r="D85" s="3"/>
    </row>
    <row r="86" spans="1:4" ht="12.75">
      <c r="A86" s="18">
        <v>8</v>
      </c>
      <c r="B86" s="3" t="s">
        <v>58</v>
      </c>
      <c r="C86" s="3">
        <v>6600</v>
      </c>
      <c r="D86" s="1"/>
    </row>
    <row r="87" spans="1:4" ht="12.75">
      <c r="A87" s="51" t="s">
        <v>72</v>
      </c>
      <c r="B87" s="52"/>
      <c r="C87" s="52"/>
      <c r="D87" s="12"/>
    </row>
    <row r="88" spans="1:4" ht="12.75">
      <c r="A88" s="17">
        <v>10</v>
      </c>
      <c r="B88" s="12" t="s">
        <v>73</v>
      </c>
      <c r="C88" s="12">
        <v>5368</v>
      </c>
      <c r="D88" s="12"/>
    </row>
    <row r="89" spans="1:4" ht="12.75">
      <c r="A89" s="51" t="s">
        <v>74</v>
      </c>
      <c r="B89" s="52"/>
      <c r="C89" s="52"/>
      <c r="D89" s="12"/>
    </row>
    <row r="90" spans="1:4" ht="12.75">
      <c r="A90" s="17">
        <v>24</v>
      </c>
      <c r="B90" s="12" t="s">
        <v>75</v>
      </c>
      <c r="C90" s="12">
        <v>21770</v>
      </c>
      <c r="D90" s="12"/>
    </row>
    <row r="91" spans="1:4" ht="12.75">
      <c r="A91" s="51" t="s">
        <v>76</v>
      </c>
      <c r="B91" s="52"/>
      <c r="C91" s="52"/>
      <c r="D91" s="12"/>
    </row>
    <row r="92" spans="1:4" ht="12.75">
      <c r="A92" s="7">
        <v>5</v>
      </c>
      <c r="B92" s="6" t="s">
        <v>77</v>
      </c>
      <c r="C92" s="10">
        <v>3250</v>
      </c>
      <c r="D92" s="26"/>
    </row>
    <row r="93" spans="1:4" ht="12.75">
      <c r="A93" s="51" t="s">
        <v>43</v>
      </c>
      <c r="B93" s="52"/>
      <c r="C93" s="52"/>
      <c r="D93" s="12"/>
    </row>
    <row r="94" spans="1:4" ht="12.75">
      <c r="A94" s="17">
        <v>5</v>
      </c>
      <c r="B94" s="12" t="s">
        <v>78</v>
      </c>
      <c r="C94" s="12">
        <v>2900</v>
      </c>
      <c r="D94" s="12"/>
    </row>
    <row r="95" spans="1:4" ht="12.75">
      <c r="A95" s="51" t="s">
        <v>79</v>
      </c>
      <c r="B95" s="52"/>
      <c r="C95" s="52"/>
      <c r="D95" s="12"/>
    </row>
    <row r="96" spans="1:4" ht="12.75">
      <c r="A96" s="18">
        <v>5</v>
      </c>
      <c r="B96" s="3" t="s">
        <v>80</v>
      </c>
      <c r="C96" s="3">
        <v>2900</v>
      </c>
      <c r="D96" s="12"/>
    </row>
    <row r="97" spans="1:4" ht="12.75">
      <c r="A97" s="51" t="s">
        <v>81</v>
      </c>
      <c r="B97" s="52"/>
      <c r="C97" s="52"/>
      <c r="D97" s="12"/>
    </row>
    <row r="98" spans="1:4" ht="12.75">
      <c r="A98" s="17">
        <v>5</v>
      </c>
      <c r="B98" s="12" t="s">
        <v>80</v>
      </c>
      <c r="C98" s="12">
        <v>3250</v>
      </c>
      <c r="D98" s="12"/>
    </row>
    <row r="99" spans="1:4" ht="12.75">
      <c r="A99" s="51" t="s">
        <v>82</v>
      </c>
      <c r="B99" s="52"/>
      <c r="C99" s="52"/>
      <c r="D99" s="12"/>
    </row>
    <row r="100" spans="1:4" ht="12.75">
      <c r="A100" s="17">
        <v>6</v>
      </c>
      <c r="B100" s="12" t="s">
        <v>80</v>
      </c>
      <c r="C100" s="12">
        <v>5300</v>
      </c>
      <c r="D100" s="12"/>
    </row>
    <row r="101" spans="1:4" ht="12.75">
      <c r="A101" s="51" t="s">
        <v>83</v>
      </c>
      <c r="B101" s="52"/>
      <c r="C101" s="52"/>
      <c r="D101" s="12"/>
    </row>
    <row r="102" spans="1:4" ht="12.75">
      <c r="A102" s="17">
        <v>8</v>
      </c>
      <c r="B102" s="12" t="s">
        <v>80</v>
      </c>
      <c r="C102" s="12">
        <v>6600</v>
      </c>
      <c r="D102" s="12"/>
    </row>
    <row r="103" spans="1:4" ht="12.75">
      <c r="A103" s="51" t="s">
        <v>84</v>
      </c>
      <c r="B103" s="52"/>
      <c r="C103" s="52"/>
      <c r="D103" s="12"/>
    </row>
    <row r="104" spans="1:4" ht="12.75">
      <c r="A104" s="17">
        <v>5</v>
      </c>
      <c r="B104" s="12" t="s">
        <v>80</v>
      </c>
      <c r="C104" s="12">
        <v>3250</v>
      </c>
      <c r="D104" s="12"/>
    </row>
    <row r="105" spans="1:4" ht="12.75">
      <c r="A105" s="51" t="s">
        <v>85</v>
      </c>
      <c r="B105" s="52"/>
      <c r="C105" s="52"/>
      <c r="D105" s="12"/>
    </row>
    <row r="106" spans="1:4" ht="12.75">
      <c r="A106" s="7">
        <v>5</v>
      </c>
      <c r="B106" s="9" t="s">
        <v>80</v>
      </c>
      <c r="C106" s="10">
        <v>2900</v>
      </c>
      <c r="D106" s="26"/>
    </row>
    <row r="107" spans="1:4" ht="12.75">
      <c r="A107" s="51" t="s">
        <v>86</v>
      </c>
      <c r="B107" s="52"/>
      <c r="C107" s="52"/>
      <c r="D107" s="12"/>
    </row>
    <row r="108" spans="1:4" ht="12.75">
      <c r="A108" s="17">
        <v>8</v>
      </c>
      <c r="B108" s="12" t="s">
        <v>58</v>
      </c>
      <c r="C108" s="12">
        <v>6600</v>
      </c>
      <c r="D108" s="12"/>
    </row>
    <row r="109" spans="1:4" ht="12.75">
      <c r="A109" s="51" t="s">
        <v>87</v>
      </c>
      <c r="B109" s="52"/>
      <c r="C109" s="52"/>
      <c r="D109" s="12"/>
    </row>
    <row r="110" spans="1:4" ht="12.75">
      <c r="A110" s="18">
        <v>8</v>
      </c>
      <c r="B110" s="3" t="s">
        <v>88</v>
      </c>
      <c r="C110" s="3">
        <v>6600</v>
      </c>
      <c r="D110" s="12"/>
    </row>
    <row r="111" spans="1:4" ht="12.75">
      <c r="A111" s="51" t="s">
        <v>89</v>
      </c>
      <c r="B111" s="52"/>
      <c r="C111" s="52"/>
      <c r="D111" s="12"/>
    </row>
    <row r="112" spans="1:4" ht="12" customHeight="1">
      <c r="A112" s="17">
        <v>5</v>
      </c>
      <c r="B112" s="12" t="s">
        <v>90</v>
      </c>
      <c r="C112" s="12">
        <v>2900</v>
      </c>
      <c r="D112" s="12"/>
    </row>
    <row r="113" spans="1:4" ht="16.5" customHeight="1">
      <c r="A113" s="49" t="s">
        <v>45</v>
      </c>
      <c r="B113" s="50"/>
      <c r="C113" s="19">
        <f>SUM(C84:C112)</f>
        <v>177593</v>
      </c>
      <c r="D113" s="20">
        <f>SUM(D84:D112)</f>
        <v>1753879</v>
      </c>
    </row>
    <row r="114" spans="1:4" ht="15.75" customHeight="1">
      <c r="A114" s="49" t="s">
        <v>46</v>
      </c>
      <c r="B114" s="50"/>
      <c r="C114" s="19">
        <v>177593</v>
      </c>
      <c r="D114" s="20">
        <v>1753879</v>
      </c>
    </row>
    <row r="115" spans="1:4" ht="15" customHeight="1">
      <c r="A115" s="51" t="s">
        <v>91</v>
      </c>
      <c r="B115" s="52"/>
      <c r="C115" s="52"/>
      <c r="D115" s="12"/>
    </row>
    <row r="116" spans="1:4" ht="12.75">
      <c r="A116" s="18">
        <v>6</v>
      </c>
      <c r="B116" s="3" t="s">
        <v>92</v>
      </c>
      <c r="C116" s="3">
        <v>5300</v>
      </c>
      <c r="D116" s="12"/>
    </row>
    <row r="117" spans="1:4" ht="12.75">
      <c r="A117" s="51" t="s">
        <v>98</v>
      </c>
      <c r="B117" s="52"/>
      <c r="C117" s="52"/>
      <c r="D117" s="12"/>
    </row>
    <row r="118" spans="1:4" ht="12.75">
      <c r="A118" s="18">
        <v>5</v>
      </c>
      <c r="B118" s="3" t="s">
        <v>60</v>
      </c>
      <c r="C118" s="3">
        <v>2900</v>
      </c>
      <c r="D118" s="12"/>
    </row>
    <row r="119" spans="1:4" ht="12.75">
      <c r="A119" s="51" t="s">
        <v>93</v>
      </c>
      <c r="B119" s="52"/>
      <c r="C119" s="52"/>
      <c r="D119" s="12"/>
    </row>
    <row r="120" spans="1:4" ht="12.75">
      <c r="A120" s="17">
        <v>5</v>
      </c>
      <c r="B120" s="12" t="s">
        <v>58</v>
      </c>
      <c r="C120" s="12">
        <v>2900</v>
      </c>
      <c r="D120" s="12"/>
    </row>
    <row r="121" spans="1:4" ht="12.75">
      <c r="A121" s="51" t="s">
        <v>163</v>
      </c>
      <c r="B121" s="52"/>
      <c r="C121" s="52"/>
      <c r="D121" s="12"/>
    </row>
    <row r="122" spans="1:4" ht="12.75">
      <c r="A122" s="17">
        <v>5</v>
      </c>
      <c r="B122" s="12" t="s">
        <v>58</v>
      </c>
      <c r="C122" s="12">
        <v>2900</v>
      </c>
      <c r="D122" s="12"/>
    </row>
    <row r="123" spans="1:4" ht="12.75">
      <c r="A123" s="51" t="s">
        <v>94</v>
      </c>
      <c r="B123" s="52"/>
      <c r="C123" s="52"/>
      <c r="D123" s="12"/>
    </row>
    <row r="124" spans="1:4" ht="12.75">
      <c r="A124" s="17">
        <v>6</v>
      </c>
      <c r="B124" s="12" t="s">
        <v>58</v>
      </c>
      <c r="C124" s="12">
        <v>5300</v>
      </c>
      <c r="D124" s="12"/>
    </row>
    <row r="125" spans="1:4" ht="12.75">
      <c r="A125" s="51" t="s">
        <v>95</v>
      </c>
      <c r="B125" s="52"/>
      <c r="C125" s="52"/>
      <c r="D125" s="12"/>
    </row>
    <row r="126" spans="1:4" ht="12.75">
      <c r="A126" s="17">
        <v>12</v>
      </c>
      <c r="B126" s="12" t="s">
        <v>88</v>
      </c>
      <c r="C126" s="12">
        <v>13350</v>
      </c>
      <c r="D126" s="12"/>
    </row>
    <row r="127" spans="1:4" ht="12.75">
      <c r="A127" s="51" t="s">
        <v>96</v>
      </c>
      <c r="B127" s="52"/>
      <c r="C127" s="52"/>
      <c r="D127" s="12"/>
    </row>
    <row r="128" spans="1:4" ht="12.75">
      <c r="A128" s="7">
        <v>8</v>
      </c>
      <c r="B128" s="9" t="s">
        <v>90</v>
      </c>
      <c r="C128" s="10">
        <v>6600</v>
      </c>
      <c r="D128" s="26"/>
    </row>
    <row r="129" spans="1:4" ht="12.75">
      <c r="A129" s="51" t="s">
        <v>97</v>
      </c>
      <c r="B129" s="52"/>
      <c r="C129" s="52"/>
      <c r="D129" s="12"/>
    </row>
    <row r="130" spans="1:4" ht="12.75">
      <c r="A130" s="17">
        <v>6</v>
      </c>
      <c r="B130" s="12" t="s">
        <v>92</v>
      </c>
      <c r="C130" s="12">
        <v>5300</v>
      </c>
      <c r="D130" s="12"/>
    </row>
    <row r="131" spans="1:4" ht="12.75">
      <c r="A131" s="51" t="s">
        <v>31</v>
      </c>
      <c r="B131" s="52"/>
      <c r="C131" s="52"/>
      <c r="D131" s="12"/>
    </row>
    <row r="132" spans="1:4" ht="12.75">
      <c r="A132" s="22"/>
      <c r="B132" s="25" t="s">
        <v>99</v>
      </c>
      <c r="C132" s="11">
        <v>170000</v>
      </c>
      <c r="D132" s="12"/>
    </row>
    <row r="133" spans="1:4" ht="12.75">
      <c r="A133" s="7"/>
      <c r="B133" s="26" t="s">
        <v>100</v>
      </c>
      <c r="C133" s="12">
        <v>75000</v>
      </c>
      <c r="D133" s="12"/>
    </row>
    <row r="134" spans="1:4" ht="12.75">
      <c r="A134" s="7"/>
      <c r="B134" s="26" t="s">
        <v>101</v>
      </c>
      <c r="C134" s="12">
        <v>200000</v>
      </c>
      <c r="D134" s="12"/>
    </row>
    <row r="135" spans="1:4" ht="12.75">
      <c r="A135" s="7"/>
      <c r="B135" s="26" t="s">
        <v>102</v>
      </c>
      <c r="C135" s="12">
        <v>1500</v>
      </c>
      <c r="D135" s="12"/>
    </row>
    <row r="136" spans="1:4" ht="12.75">
      <c r="A136" s="7"/>
      <c r="B136" s="26" t="s">
        <v>107</v>
      </c>
      <c r="C136" s="12">
        <v>2000</v>
      </c>
      <c r="D136" s="12"/>
    </row>
    <row r="137" spans="1:4" ht="12.75">
      <c r="A137" s="7"/>
      <c r="B137" s="26" t="s">
        <v>103</v>
      </c>
      <c r="C137" s="12">
        <v>100</v>
      </c>
      <c r="D137" s="12"/>
    </row>
    <row r="138" spans="1:4" ht="12.75">
      <c r="A138" s="7"/>
      <c r="B138" s="26" t="s">
        <v>104</v>
      </c>
      <c r="C138" s="12">
        <v>15000</v>
      </c>
      <c r="D138" s="12"/>
    </row>
    <row r="139" spans="1:4" ht="12.75">
      <c r="A139" s="7"/>
      <c r="B139" s="26" t="s">
        <v>106</v>
      </c>
      <c r="C139" s="12">
        <v>100000</v>
      </c>
      <c r="D139" s="12"/>
    </row>
    <row r="140" spans="1:4" ht="12.75">
      <c r="A140" s="7"/>
      <c r="B140" s="26" t="s">
        <v>105</v>
      </c>
      <c r="C140" s="12"/>
      <c r="D140" s="12"/>
    </row>
    <row r="141" spans="1:4" ht="12.75">
      <c r="A141" s="49" t="s">
        <v>10</v>
      </c>
      <c r="B141" s="50"/>
      <c r="C141" s="19">
        <f>SUM(C114:C140)</f>
        <v>785743</v>
      </c>
      <c r="D141" s="20">
        <f>SUM(D114:D140)</f>
        <v>1753879</v>
      </c>
    </row>
    <row r="142" spans="1:4" ht="12.75">
      <c r="A142" s="49" t="s">
        <v>22</v>
      </c>
      <c r="B142" s="50"/>
      <c r="C142" s="19">
        <v>785743</v>
      </c>
      <c r="D142" s="20">
        <v>1753879</v>
      </c>
    </row>
    <row r="143" spans="1:4" ht="12.75">
      <c r="A143" s="22"/>
      <c r="B143" s="25" t="s">
        <v>164</v>
      </c>
      <c r="C143" s="11">
        <v>80000</v>
      </c>
      <c r="D143" s="12"/>
    </row>
    <row r="144" spans="1:4" ht="12.75">
      <c r="A144" s="7"/>
      <c r="B144" s="26" t="s">
        <v>108</v>
      </c>
      <c r="C144" s="12">
        <v>26391</v>
      </c>
      <c r="D144" s="12"/>
    </row>
    <row r="145" spans="1:4" ht="12.75">
      <c r="A145" s="7"/>
      <c r="B145" s="26" t="s">
        <v>109</v>
      </c>
      <c r="C145" s="12">
        <v>2560412</v>
      </c>
      <c r="D145" s="12"/>
    </row>
    <row r="146" spans="1:4" ht="12.75">
      <c r="A146" s="7"/>
      <c r="B146" s="26" t="s">
        <v>110</v>
      </c>
      <c r="C146" s="12">
        <v>32005</v>
      </c>
      <c r="D146" s="12"/>
    </row>
    <row r="147" spans="1:4" ht="12.75">
      <c r="A147" s="7"/>
      <c r="B147" s="26" t="s">
        <v>111</v>
      </c>
      <c r="C147" s="12">
        <v>25604</v>
      </c>
      <c r="D147" s="12"/>
    </row>
    <row r="148" spans="1:4" ht="12.75">
      <c r="A148" s="7"/>
      <c r="B148" s="26" t="s">
        <v>165</v>
      </c>
      <c r="C148" s="12">
        <v>500000</v>
      </c>
      <c r="D148" s="12"/>
    </row>
    <row r="149" spans="1:4" ht="12.75">
      <c r="A149" s="31"/>
      <c r="B149" s="32" t="s">
        <v>112</v>
      </c>
      <c r="C149" s="35">
        <v>901828</v>
      </c>
      <c r="D149" s="83" t="s">
        <v>175</v>
      </c>
    </row>
    <row r="150" spans="1:4" ht="12.75">
      <c r="A150" s="31"/>
      <c r="B150" s="34" t="s">
        <v>120</v>
      </c>
      <c r="C150" s="36">
        <v>500000</v>
      </c>
      <c r="D150" s="12">
        <f>SUM(C142:C150)</f>
        <v>5411983</v>
      </c>
    </row>
    <row r="151" spans="1:4" ht="18" customHeight="1">
      <c r="A151" s="53" t="s">
        <v>113</v>
      </c>
      <c r="B151" s="54"/>
      <c r="C151" s="54"/>
      <c r="D151" s="30"/>
    </row>
    <row r="152" spans="2:4" ht="12.75">
      <c r="B152" s="29" t="s">
        <v>18</v>
      </c>
      <c r="C152" s="37">
        <v>28520</v>
      </c>
      <c r="D152" s="26"/>
    </row>
    <row r="153" spans="1:4" ht="15" customHeight="1">
      <c r="A153" s="53" t="s">
        <v>31</v>
      </c>
      <c r="B153" s="54"/>
      <c r="C153" s="54"/>
      <c r="D153" s="26"/>
    </row>
    <row r="154" spans="1:4" ht="12.75">
      <c r="A154" s="22"/>
      <c r="B154" s="25" t="s">
        <v>114</v>
      </c>
      <c r="C154" s="11">
        <v>4549673</v>
      </c>
      <c r="D154" s="12"/>
    </row>
    <row r="155" spans="1:4" ht="12.75">
      <c r="A155" s="7"/>
      <c r="B155" s="26" t="s">
        <v>115</v>
      </c>
      <c r="C155" s="12">
        <v>136225</v>
      </c>
      <c r="D155" s="12"/>
    </row>
    <row r="156" spans="1:4" ht="12.75">
      <c r="A156" s="7"/>
      <c r="B156" s="26" t="s">
        <v>116</v>
      </c>
      <c r="C156" s="12">
        <v>603879</v>
      </c>
      <c r="D156" s="12"/>
    </row>
    <row r="157" spans="1:4" ht="38.25">
      <c r="A157" s="7"/>
      <c r="B157" s="33" t="s">
        <v>117</v>
      </c>
      <c r="C157" s="12">
        <v>143366</v>
      </c>
      <c r="D157" s="12"/>
    </row>
    <row r="158" spans="1:4" ht="12.75">
      <c r="A158" s="7"/>
      <c r="B158" s="26" t="s">
        <v>118</v>
      </c>
      <c r="C158" s="12">
        <v>725000</v>
      </c>
      <c r="D158" s="12"/>
    </row>
    <row r="159" spans="1:4" ht="12.75">
      <c r="A159" s="7"/>
      <c r="B159" s="26" t="s">
        <v>119</v>
      </c>
      <c r="C159" s="12">
        <v>321152</v>
      </c>
      <c r="D159" s="12"/>
    </row>
    <row r="160" spans="1:4" ht="12.75">
      <c r="A160" s="31"/>
      <c r="B160" s="32" t="s">
        <v>121</v>
      </c>
      <c r="C160" s="35">
        <v>18763</v>
      </c>
      <c r="D160" s="12"/>
    </row>
    <row r="161" spans="1:4" ht="12.75">
      <c r="A161" s="49" t="s">
        <v>45</v>
      </c>
      <c r="B161" s="50"/>
      <c r="C161" s="19">
        <f>SUM(C152:D160)</f>
        <v>6526578</v>
      </c>
      <c r="D161" s="20">
        <f>SUM(D142:D150)</f>
        <v>7165862</v>
      </c>
    </row>
    <row r="162" spans="1:4" ht="12.75">
      <c r="A162" s="49"/>
      <c r="B162" s="50"/>
      <c r="C162" s="47" t="s">
        <v>170</v>
      </c>
      <c r="D162" s="47" t="s">
        <v>171</v>
      </c>
    </row>
    <row r="163" spans="1:4" ht="12.75">
      <c r="A163" s="49" t="s">
        <v>46</v>
      </c>
      <c r="B163" s="50"/>
      <c r="C163" s="19">
        <v>6526578</v>
      </c>
      <c r="D163" s="20">
        <v>7165862</v>
      </c>
    </row>
    <row r="164" spans="1:4" ht="12.75">
      <c r="A164" s="22"/>
      <c r="B164" s="25" t="s">
        <v>166</v>
      </c>
      <c r="C164" s="11">
        <v>37483</v>
      </c>
      <c r="D164" s="12"/>
    </row>
    <row r="165" spans="1:4" ht="12.75">
      <c r="A165" s="7"/>
      <c r="B165" s="26" t="s">
        <v>123</v>
      </c>
      <c r="C165" s="12">
        <v>80246</v>
      </c>
      <c r="D165" s="12"/>
    </row>
    <row r="166" spans="1:4" ht="12.75">
      <c r="A166" s="7"/>
      <c r="B166" s="26" t="s">
        <v>124</v>
      </c>
      <c r="C166" s="12">
        <v>1500</v>
      </c>
      <c r="D166" s="12"/>
    </row>
    <row r="167" spans="1:4" ht="12.75">
      <c r="A167" s="7"/>
      <c r="B167" s="33" t="s">
        <v>125</v>
      </c>
      <c r="C167" s="12">
        <v>300000</v>
      </c>
      <c r="D167" s="12"/>
    </row>
    <row r="168" spans="1:4" ht="12.75">
      <c r="A168" s="7"/>
      <c r="B168" s="26" t="s">
        <v>126</v>
      </c>
      <c r="C168" s="12">
        <v>311811</v>
      </c>
      <c r="D168" s="12"/>
    </row>
    <row r="169" spans="1:4" ht="12.75">
      <c r="A169" s="7"/>
      <c r="B169" s="26" t="s">
        <v>127</v>
      </c>
      <c r="C169" s="12">
        <v>312468</v>
      </c>
      <c r="D169" s="12"/>
    </row>
    <row r="170" spans="1:4" ht="12.75">
      <c r="A170" s="31"/>
      <c r="B170" s="32" t="s">
        <v>167</v>
      </c>
      <c r="C170" s="35">
        <v>87968</v>
      </c>
      <c r="D170" s="12"/>
    </row>
    <row r="171" spans="1:4" ht="12.75">
      <c r="A171" s="31"/>
      <c r="B171" s="34" t="s">
        <v>128</v>
      </c>
      <c r="C171" s="36">
        <v>111282</v>
      </c>
      <c r="D171" s="12">
        <f>SUM(C163:C171)</f>
        <v>7769336</v>
      </c>
    </row>
    <row r="172" spans="1:4" ht="18.75" customHeight="1">
      <c r="A172" s="64" t="s">
        <v>122</v>
      </c>
      <c r="B172" s="65"/>
      <c r="C172" s="65"/>
      <c r="D172" s="48" t="s">
        <v>172</v>
      </c>
    </row>
    <row r="173" spans="1:4" ht="12.75">
      <c r="A173" s="66" t="s">
        <v>129</v>
      </c>
      <c r="B173" s="67"/>
      <c r="C173" s="68"/>
      <c r="D173" s="38"/>
    </row>
    <row r="174" spans="1:4" ht="12.75">
      <c r="A174" s="39">
        <v>48</v>
      </c>
      <c r="B174" s="40" t="s">
        <v>168</v>
      </c>
      <c r="C174" s="2">
        <v>117080</v>
      </c>
      <c r="D174" s="28"/>
    </row>
    <row r="175" spans="1:4" ht="12.75">
      <c r="A175" s="69" t="s">
        <v>130</v>
      </c>
      <c r="B175" s="70"/>
      <c r="C175" s="70"/>
      <c r="D175" s="28"/>
    </row>
    <row r="176" spans="1:4" ht="12.75">
      <c r="A176" s="39">
        <v>55</v>
      </c>
      <c r="B176" s="12" t="s">
        <v>131</v>
      </c>
      <c r="C176" s="2">
        <v>45250</v>
      </c>
      <c r="D176" s="28"/>
    </row>
    <row r="177" spans="1:4" ht="12.75">
      <c r="A177" s="51" t="s">
        <v>132</v>
      </c>
      <c r="B177" s="51"/>
      <c r="C177" s="51"/>
      <c r="D177" s="28"/>
    </row>
    <row r="178" spans="1:4" ht="12.75">
      <c r="A178" s="39">
        <v>4</v>
      </c>
      <c r="B178" s="45" t="s">
        <v>80</v>
      </c>
      <c r="C178" s="2">
        <v>2450</v>
      </c>
      <c r="D178" s="28"/>
    </row>
    <row r="179" spans="1:4" ht="12.75">
      <c r="A179" s="51" t="s">
        <v>134</v>
      </c>
      <c r="B179" s="51"/>
      <c r="C179" s="51"/>
      <c r="D179" s="28"/>
    </row>
    <row r="180" spans="1:4" ht="12.75">
      <c r="A180" s="39">
        <v>4</v>
      </c>
      <c r="B180" s="12" t="s">
        <v>80</v>
      </c>
      <c r="C180" s="2">
        <v>2450</v>
      </c>
      <c r="D180" s="28"/>
    </row>
    <row r="181" spans="1:4" ht="12.75">
      <c r="A181" s="51" t="s">
        <v>135</v>
      </c>
      <c r="B181" s="51"/>
      <c r="C181" s="51"/>
      <c r="D181" s="28"/>
    </row>
    <row r="182" spans="1:4" ht="12.75">
      <c r="A182" s="39">
        <v>4</v>
      </c>
      <c r="B182" s="12" t="s">
        <v>80</v>
      </c>
      <c r="C182" s="2">
        <v>2450</v>
      </c>
      <c r="D182" s="28"/>
    </row>
    <row r="183" spans="1:4" ht="12.75">
      <c r="A183" s="51" t="s">
        <v>136</v>
      </c>
      <c r="B183" s="51"/>
      <c r="C183" s="51"/>
      <c r="D183" s="28"/>
    </row>
    <row r="184" spans="1:4" ht="12.75">
      <c r="A184" s="39">
        <v>4</v>
      </c>
      <c r="B184" s="12" t="s">
        <v>80</v>
      </c>
      <c r="C184" s="2">
        <v>2300</v>
      </c>
      <c r="D184" s="28"/>
    </row>
    <row r="185" spans="1:4" ht="12.75">
      <c r="A185" s="51" t="s">
        <v>137</v>
      </c>
      <c r="B185" s="51"/>
      <c r="C185" s="51"/>
      <c r="D185" s="28"/>
    </row>
    <row r="186" spans="1:4" ht="12.75">
      <c r="A186" s="39">
        <v>7</v>
      </c>
      <c r="B186" s="12" t="s">
        <v>80</v>
      </c>
      <c r="C186" s="2">
        <v>5250</v>
      </c>
      <c r="D186" s="28"/>
    </row>
    <row r="187" spans="1:4" ht="15.75" customHeight="1">
      <c r="A187" s="71" t="s">
        <v>10</v>
      </c>
      <c r="B187" s="72"/>
      <c r="C187" s="19">
        <f>SUM(C174:C186)</f>
        <v>177230</v>
      </c>
      <c r="D187" s="20">
        <f>SUM(D163:D171)</f>
        <v>14935198</v>
      </c>
    </row>
    <row r="188" spans="1:4" ht="15.75" customHeight="1">
      <c r="A188" s="71"/>
      <c r="B188" s="72"/>
      <c r="C188" s="47"/>
      <c r="D188" s="47" t="s">
        <v>173</v>
      </c>
    </row>
    <row r="189" spans="1:4" ht="15" customHeight="1">
      <c r="A189" s="49" t="s">
        <v>22</v>
      </c>
      <c r="B189" s="50"/>
      <c r="C189" s="19">
        <v>177230</v>
      </c>
      <c r="D189" s="20">
        <v>14935198</v>
      </c>
    </row>
    <row r="190" spans="1:4" ht="12.75">
      <c r="A190" s="51" t="s">
        <v>138</v>
      </c>
      <c r="B190" s="52"/>
      <c r="C190" s="52"/>
      <c r="D190" s="12"/>
    </row>
    <row r="191" spans="1:4" ht="12.75">
      <c r="A191" s="18">
        <v>8</v>
      </c>
      <c r="B191" s="3" t="s">
        <v>169</v>
      </c>
      <c r="C191" s="3">
        <v>12000</v>
      </c>
      <c r="D191" s="12"/>
    </row>
    <row r="192" spans="1:4" ht="12.75">
      <c r="A192" s="51" t="s">
        <v>139</v>
      </c>
      <c r="B192" s="52"/>
      <c r="C192" s="52"/>
      <c r="D192" s="12"/>
    </row>
    <row r="193" spans="1:4" ht="12.75">
      <c r="A193" s="18">
        <v>4</v>
      </c>
      <c r="B193" s="3" t="s">
        <v>80</v>
      </c>
      <c r="C193" s="3">
        <v>6500</v>
      </c>
      <c r="D193" s="12"/>
    </row>
    <row r="194" spans="1:4" ht="12.75">
      <c r="A194" s="51" t="s">
        <v>140</v>
      </c>
      <c r="B194" s="52"/>
      <c r="C194" s="52"/>
      <c r="D194" s="12"/>
    </row>
    <row r="195" spans="1:4" ht="12.75">
      <c r="A195" s="17">
        <v>4</v>
      </c>
      <c r="B195" s="12" t="s">
        <v>80</v>
      </c>
      <c r="C195" s="12">
        <v>5000</v>
      </c>
      <c r="D195" s="12"/>
    </row>
    <row r="196" spans="1:4" ht="12.75">
      <c r="A196" s="51" t="s">
        <v>141</v>
      </c>
      <c r="B196" s="52"/>
      <c r="C196" s="52"/>
      <c r="D196" s="12"/>
    </row>
    <row r="197" spans="1:4" ht="12.75">
      <c r="A197" s="17">
        <v>4</v>
      </c>
      <c r="B197" s="12" t="s">
        <v>133</v>
      </c>
      <c r="C197" s="12">
        <v>5500</v>
      </c>
      <c r="D197" s="12"/>
    </row>
    <row r="198" spans="1:4" ht="12.75">
      <c r="A198" s="51" t="s">
        <v>150</v>
      </c>
      <c r="B198" s="52"/>
      <c r="C198" s="52"/>
      <c r="D198" s="12"/>
    </row>
    <row r="199" spans="1:4" ht="12.75">
      <c r="A199" s="17">
        <v>7</v>
      </c>
      <c r="B199" s="12" t="s">
        <v>80</v>
      </c>
      <c r="C199" s="12">
        <v>10000</v>
      </c>
      <c r="D199" s="12"/>
    </row>
    <row r="200" spans="1:4" ht="12.75">
      <c r="A200" s="51" t="s">
        <v>142</v>
      </c>
      <c r="B200" s="52"/>
      <c r="C200" s="52"/>
      <c r="D200" s="12"/>
    </row>
    <row r="201" spans="1:4" ht="12.75">
      <c r="A201" s="17">
        <v>8</v>
      </c>
      <c r="B201" s="12" t="s">
        <v>80</v>
      </c>
      <c r="C201" s="12">
        <v>11500</v>
      </c>
      <c r="D201" s="12"/>
    </row>
    <row r="202" spans="1:4" ht="12.75">
      <c r="A202" s="51" t="s">
        <v>143</v>
      </c>
      <c r="B202" s="52"/>
      <c r="C202" s="52"/>
      <c r="D202" s="12"/>
    </row>
    <row r="203" spans="1:4" ht="12.75">
      <c r="A203" s="7">
        <v>7</v>
      </c>
      <c r="B203" s="9" t="s">
        <v>133</v>
      </c>
      <c r="C203" s="10">
        <v>9500</v>
      </c>
      <c r="D203" s="26"/>
    </row>
    <row r="204" spans="1:4" ht="12.75">
      <c r="A204" s="51" t="s">
        <v>144</v>
      </c>
      <c r="B204" s="52"/>
      <c r="C204" s="52"/>
      <c r="D204" s="12"/>
    </row>
    <row r="205" spans="1:4" ht="12.75">
      <c r="A205" s="18">
        <v>4</v>
      </c>
      <c r="B205" s="3" t="s">
        <v>80</v>
      </c>
      <c r="C205" s="3">
        <v>5000</v>
      </c>
      <c r="D205" s="12"/>
    </row>
    <row r="206" spans="1:4" ht="12.75">
      <c r="A206" s="51" t="s">
        <v>145</v>
      </c>
      <c r="B206" s="52"/>
      <c r="C206" s="52"/>
      <c r="D206" s="12"/>
    </row>
    <row r="207" spans="1:4" ht="12.75">
      <c r="A207" s="18">
        <v>8</v>
      </c>
      <c r="B207" s="3" t="s">
        <v>80</v>
      </c>
      <c r="C207" s="3">
        <v>10500</v>
      </c>
      <c r="D207" s="12"/>
    </row>
    <row r="208" spans="1:4" ht="12.75">
      <c r="A208" s="51" t="s">
        <v>146</v>
      </c>
      <c r="B208" s="52"/>
      <c r="C208" s="52"/>
      <c r="D208" s="12"/>
    </row>
    <row r="209" spans="1:4" ht="12.75">
      <c r="A209" s="17">
        <v>4</v>
      </c>
      <c r="B209" s="12" t="s">
        <v>80</v>
      </c>
      <c r="C209" s="12">
        <v>5000</v>
      </c>
      <c r="D209" s="12"/>
    </row>
    <row r="210" spans="1:4" ht="12.75">
      <c r="A210" s="51" t="s">
        <v>147</v>
      </c>
      <c r="B210" s="52"/>
      <c r="C210" s="52"/>
      <c r="D210" s="12"/>
    </row>
    <row r="211" spans="1:4" ht="12.75">
      <c r="A211" s="17">
        <v>7</v>
      </c>
      <c r="B211" s="12" t="s">
        <v>80</v>
      </c>
      <c r="C211" s="12">
        <v>9500</v>
      </c>
      <c r="D211" s="12"/>
    </row>
    <row r="212" spans="1:4" ht="12.75">
      <c r="A212" s="51" t="s">
        <v>148</v>
      </c>
      <c r="B212" s="52"/>
      <c r="C212" s="52"/>
      <c r="D212" s="12"/>
    </row>
    <row r="213" spans="1:4" ht="12.75">
      <c r="A213" s="17">
        <v>4</v>
      </c>
      <c r="B213" s="12" t="s">
        <v>133</v>
      </c>
      <c r="C213" s="12">
        <v>5000</v>
      </c>
      <c r="D213" s="12"/>
    </row>
    <row r="214" spans="1:4" ht="12.75">
      <c r="A214" s="51" t="s">
        <v>149</v>
      </c>
      <c r="B214" s="52"/>
      <c r="C214" s="52"/>
      <c r="D214" s="12"/>
    </row>
    <row r="215" spans="1:4" ht="12.75">
      <c r="A215" s="17">
        <v>4</v>
      </c>
      <c r="B215" s="12" t="s">
        <v>80</v>
      </c>
      <c r="C215" s="12">
        <v>5000</v>
      </c>
      <c r="D215" s="12"/>
    </row>
    <row r="216" spans="1:4" ht="14.25" customHeight="1">
      <c r="A216" s="49" t="s">
        <v>45</v>
      </c>
      <c r="B216" s="50"/>
      <c r="C216" s="19">
        <f>SUM(C189:C215)</f>
        <v>277230</v>
      </c>
      <c r="D216" s="20">
        <f>SUM(D189:D215)</f>
        <v>14935198</v>
      </c>
    </row>
    <row r="217" spans="1:4" ht="14.25" customHeight="1">
      <c r="A217" s="71"/>
      <c r="B217" s="72"/>
      <c r="C217" s="47"/>
      <c r="D217" s="47" t="s">
        <v>173</v>
      </c>
    </row>
    <row r="218" spans="1:4" ht="12.75">
      <c r="A218" s="49" t="s">
        <v>46</v>
      </c>
      <c r="B218" s="50"/>
      <c r="C218" s="19">
        <v>277230</v>
      </c>
      <c r="D218" s="20">
        <v>14935198</v>
      </c>
    </row>
    <row r="219" spans="1:4" ht="12.75">
      <c r="A219" s="51" t="s">
        <v>151</v>
      </c>
      <c r="B219" s="73"/>
      <c r="C219" s="73"/>
      <c r="D219" s="12"/>
    </row>
    <row r="220" spans="1:4" ht="12.75">
      <c r="A220" s="43">
        <v>4</v>
      </c>
      <c r="B220" s="10" t="s">
        <v>80</v>
      </c>
      <c r="C220" s="10">
        <v>6500</v>
      </c>
      <c r="D220" s="12"/>
    </row>
    <row r="221" spans="1:4" ht="12.75">
      <c r="A221" s="51" t="s">
        <v>152</v>
      </c>
      <c r="B221" s="73"/>
      <c r="C221" s="73"/>
      <c r="D221" s="12"/>
    </row>
    <row r="222" spans="1:4" ht="12.75">
      <c r="A222" s="44">
        <v>4</v>
      </c>
      <c r="B222" s="3" t="s">
        <v>80</v>
      </c>
      <c r="C222" s="3">
        <v>6500</v>
      </c>
      <c r="D222" s="12"/>
    </row>
    <row r="223" spans="1:4" ht="12.75">
      <c r="A223" s="51" t="s">
        <v>153</v>
      </c>
      <c r="B223" s="73"/>
      <c r="C223" s="73"/>
      <c r="D223" s="12"/>
    </row>
    <row r="224" spans="1:4" ht="12.75">
      <c r="A224" s="44">
        <v>4</v>
      </c>
      <c r="B224" s="3" t="s">
        <v>80</v>
      </c>
      <c r="C224" s="42">
        <v>6500</v>
      </c>
      <c r="D224" s="12"/>
    </row>
    <row r="225" spans="1:4" ht="12.75">
      <c r="A225" s="51" t="s">
        <v>154</v>
      </c>
      <c r="B225" s="73"/>
      <c r="C225" s="73"/>
      <c r="D225" s="12"/>
    </row>
    <row r="226" spans="1:4" ht="12.75">
      <c r="A226" s="39">
        <v>4</v>
      </c>
      <c r="B226" s="12" t="s">
        <v>80</v>
      </c>
      <c r="C226" s="12">
        <v>5500</v>
      </c>
      <c r="D226" s="12"/>
    </row>
    <row r="227" spans="1:4" ht="12.75">
      <c r="A227" s="51" t="s">
        <v>155</v>
      </c>
      <c r="B227" s="73"/>
      <c r="C227" s="73"/>
      <c r="D227" s="12"/>
    </row>
    <row r="228" spans="1:4" ht="12.75">
      <c r="A228" s="39">
        <v>4</v>
      </c>
      <c r="B228" s="12" t="s">
        <v>80</v>
      </c>
      <c r="C228" s="12">
        <v>7500</v>
      </c>
      <c r="D228" s="12"/>
    </row>
    <row r="229" spans="1:4" ht="12.75">
      <c r="A229" s="51" t="s">
        <v>156</v>
      </c>
      <c r="B229" s="73"/>
      <c r="C229" s="73"/>
      <c r="D229" s="12"/>
    </row>
    <row r="230" spans="1:4" ht="12.75">
      <c r="A230" s="39">
        <v>8</v>
      </c>
      <c r="B230" s="12" t="s">
        <v>80</v>
      </c>
      <c r="C230" s="12">
        <v>11000</v>
      </c>
      <c r="D230" s="12"/>
    </row>
    <row r="231" spans="1:4" ht="16.5" customHeight="1">
      <c r="A231" s="51" t="s">
        <v>157</v>
      </c>
      <c r="B231" s="73"/>
      <c r="C231" s="73"/>
      <c r="D231" s="12"/>
    </row>
    <row r="232" spans="1:4" ht="12.75">
      <c r="A232" s="39">
        <v>4</v>
      </c>
      <c r="B232" s="12" t="s">
        <v>80</v>
      </c>
      <c r="C232" s="12">
        <v>5000</v>
      </c>
      <c r="D232" s="12"/>
    </row>
    <row r="233" spans="1:4" ht="16.5" customHeight="1">
      <c r="A233" s="80"/>
      <c r="B233" s="81"/>
      <c r="C233" s="13">
        <f>SUM(C218:C232)</f>
        <v>325730</v>
      </c>
      <c r="D233" s="12"/>
    </row>
    <row r="234" spans="1:4" ht="15.75" customHeight="1">
      <c r="A234" s="77" t="s">
        <v>31</v>
      </c>
      <c r="B234" s="70"/>
      <c r="C234" s="70"/>
      <c r="D234" s="12"/>
    </row>
    <row r="235" spans="1:4" ht="12.75">
      <c r="A235" s="39"/>
      <c r="B235" s="41" t="s">
        <v>158</v>
      </c>
      <c r="C235" s="12">
        <v>500</v>
      </c>
      <c r="D235" s="12"/>
    </row>
    <row r="236" spans="1:4" ht="12.75">
      <c r="A236" s="39"/>
      <c r="B236" s="41" t="s">
        <v>159</v>
      </c>
      <c r="C236" s="12">
        <v>4000</v>
      </c>
      <c r="D236" s="12">
        <f>SUM(C233:C236)</f>
        <v>330230</v>
      </c>
    </row>
    <row r="237" spans="1:4" ht="16.5" customHeight="1">
      <c r="A237" s="78" t="s">
        <v>7</v>
      </c>
      <c r="B237" s="79"/>
      <c r="C237" s="79"/>
      <c r="D237" s="13">
        <f>SUM(D218:D236)</f>
        <v>15265428</v>
      </c>
    </row>
    <row r="238" ht="12.75">
      <c r="D238" s="84" t="s">
        <v>174</v>
      </c>
    </row>
    <row r="240" spans="1:4" ht="12.75">
      <c r="A240" s="82" t="s">
        <v>160</v>
      </c>
      <c r="B240" s="82"/>
      <c r="C240" s="82"/>
      <c r="D240" s="82"/>
    </row>
    <row r="242" spans="1:4" ht="35.25" customHeight="1">
      <c r="A242" s="74" t="s">
        <v>161</v>
      </c>
      <c r="B242" s="75"/>
      <c r="C242" s="75"/>
      <c r="D242" s="76"/>
    </row>
    <row r="243" ht="12.75">
      <c r="A243"/>
    </row>
    <row r="244" ht="12.75">
      <c r="A244" s="46" t="s">
        <v>162</v>
      </c>
    </row>
  </sheetData>
  <mergeCells count="114">
    <mergeCell ref="A242:D242"/>
    <mergeCell ref="A234:C234"/>
    <mergeCell ref="A237:C237"/>
    <mergeCell ref="A233:B233"/>
    <mergeCell ref="A240:D240"/>
    <mergeCell ref="A225:C225"/>
    <mergeCell ref="A227:C227"/>
    <mergeCell ref="A229:C229"/>
    <mergeCell ref="A231:C231"/>
    <mergeCell ref="A210:C210"/>
    <mergeCell ref="A212:C212"/>
    <mergeCell ref="A214:C214"/>
    <mergeCell ref="A223:C223"/>
    <mergeCell ref="A217:B217"/>
    <mergeCell ref="A216:B216"/>
    <mergeCell ref="A218:B218"/>
    <mergeCell ref="A219:C219"/>
    <mergeCell ref="A221:C221"/>
    <mergeCell ref="A202:C202"/>
    <mergeCell ref="A204:C204"/>
    <mergeCell ref="A206:C206"/>
    <mergeCell ref="A208:C208"/>
    <mergeCell ref="A194:C194"/>
    <mergeCell ref="A196:C196"/>
    <mergeCell ref="A198:C198"/>
    <mergeCell ref="A200:C200"/>
    <mergeCell ref="A187:B187"/>
    <mergeCell ref="A189:B189"/>
    <mergeCell ref="A190:C190"/>
    <mergeCell ref="A192:C192"/>
    <mergeCell ref="A188:B188"/>
    <mergeCell ref="A179:C179"/>
    <mergeCell ref="A181:C181"/>
    <mergeCell ref="A183:C183"/>
    <mergeCell ref="A185:C185"/>
    <mergeCell ref="A172:C172"/>
    <mergeCell ref="A173:C173"/>
    <mergeCell ref="A175:C175"/>
    <mergeCell ref="A177:C177"/>
    <mergeCell ref="A73:C73"/>
    <mergeCell ref="A83:B83"/>
    <mergeCell ref="A84:B84"/>
    <mergeCell ref="A75:C75"/>
    <mergeCell ref="A77:C77"/>
    <mergeCell ref="A79:C79"/>
    <mergeCell ref="A81:C81"/>
    <mergeCell ref="A63:C63"/>
    <mergeCell ref="A67:C67"/>
    <mergeCell ref="A69:C69"/>
    <mergeCell ref="A71:C71"/>
    <mergeCell ref="A58:C58"/>
    <mergeCell ref="A60:C60"/>
    <mergeCell ref="A62:B62"/>
    <mergeCell ref="A56:C56"/>
    <mergeCell ref="A50:C50"/>
    <mergeCell ref="A52:C52"/>
    <mergeCell ref="A54:B54"/>
    <mergeCell ref="A55:B55"/>
    <mergeCell ref="A39:C39"/>
    <mergeCell ref="A44:C44"/>
    <mergeCell ref="A46:C46"/>
    <mergeCell ref="A48:C48"/>
    <mergeCell ref="A33:C33"/>
    <mergeCell ref="A35:C35"/>
    <mergeCell ref="A37:C37"/>
    <mergeCell ref="A29:C29"/>
    <mergeCell ref="A27:B27"/>
    <mergeCell ref="A25:C25"/>
    <mergeCell ref="A28:B28"/>
    <mergeCell ref="A31:C31"/>
    <mergeCell ref="A1:D1"/>
    <mergeCell ref="A2:D2"/>
    <mergeCell ref="A4:D4"/>
    <mergeCell ref="A5:C5"/>
    <mergeCell ref="B10:C10"/>
    <mergeCell ref="A11:C11"/>
    <mergeCell ref="A23:C23"/>
    <mergeCell ref="A13:C13"/>
    <mergeCell ref="A15:C15"/>
    <mergeCell ref="A17:C17"/>
    <mergeCell ref="A19:C19"/>
    <mergeCell ref="A21:C21"/>
    <mergeCell ref="A85:C85"/>
    <mergeCell ref="A87:C87"/>
    <mergeCell ref="A89:C89"/>
    <mergeCell ref="A91:C91"/>
    <mergeCell ref="A93:C93"/>
    <mergeCell ref="A95:C95"/>
    <mergeCell ref="A97:C97"/>
    <mergeCell ref="A99:C99"/>
    <mergeCell ref="A101:C101"/>
    <mergeCell ref="A103:C103"/>
    <mergeCell ref="A105:C105"/>
    <mergeCell ref="A107:C107"/>
    <mergeCell ref="A109:C109"/>
    <mergeCell ref="A111:C111"/>
    <mergeCell ref="A113:B113"/>
    <mergeCell ref="A125:C125"/>
    <mergeCell ref="A114:B114"/>
    <mergeCell ref="A119:C119"/>
    <mergeCell ref="A121:C121"/>
    <mergeCell ref="A123:C123"/>
    <mergeCell ref="A115:C115"/>
    <mergeCell ref="A117:C117"/>
    <mergeCell ref="A127:C127"/>
    <mergeCell ref="A129:C129"/>
    <mergeCell ref="A151:C151"/>
    <mergeCell ref="A153:C153"/>
    <mergeCell ref="A161:B161"/>
    <mergeCell ref="A163:B163"/>
    <mergeCell ref="A131:C131"/>
    <mergeCell ref="A141:B141"/>
    <mergeCell ref="A142:B142"/>
    <mergeCell ref="A162:B162"/>
  </mergeCells>
  <printOptions horizontalCentered="1"/>
  <pageMargins left="0" right="0" top="0.3937007874015748" bottom="0.6299212598425197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2003-09-04T16:25:15Z</cp:lastPrinted>
  <dcterms:created xsi:type="dcterms:W3CDTF">2002-12-13T19:02:17Z</dcterms:created>
  <dcterms:modified xsi:type="dcterms:W3CDTF">2003-09-04T16:25:18Z</dcterms:modified>
  <cp:category/>
  <cp:version/>
  <cp:contentType/>
  <cp:contentStatus/>
</cp:coreProperties>
</file>