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595" windowHeight="844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<sst xmlns="http://schemas.openxmlformats.org/spreadsheetml/2006/main" count="489" uniqueCount="305">
  <si>
    <t>ESTADO COMPARATIVO.</t>
  </si>
  <si>
    <t>De los productos de los ramos de la hacienda nacional en los años de 1842 y 1843, con espresion, donde se ha creido conveniente; de las causas del aumento ó baja respectiva.</t>
  </si>
  <si>
    <t>PRODUCTOS TOTALES.</t>
  </si>
  <si>
    <t>TOTAL DE GASTOS.</t>
  </si>
  <si>
    <t>PRODUCTOS LÍQUIDOS.</t>
  </si>
  <si>
    <t>Impuesto sobre el comercio esterior, que recaudan las aduanas marítimas y fronterizas</t>
  </si>
  <si>
    <t>Derecho de importaciones comun en el año de 1842</t>
  </si>
  <si>
    <t>En el de 1843</t>
  </si>
  <si>
    <t>Aumento en 1843</t>
  </si>
  <si>
    <t>Derecho de esportacion en 1842</t>
  </si>
  <si>
    <t>En 1843</t>
  </si>
  <si>
    <t>2.069.119 7 2</t>
  </si>
  <si>
    <t>46,356 5 0 1/4</t>
  </si>
  <si>
    <t>2,022,763 2 1 3/4</t>
  </si>
  <si>
    <t>58,546 6 2</t>
  </si>
  <si>
    <t>Derecho de toneladas en 1842</t>
  </si>
  <si>
    <t>49,793 4 7</t>
  </si>
  <si>
    <t>Por el aumento procede por la mayor parte afluencia del comercio, y consiguiente mayor número de toneladas de los buques.</t>
  </si>
  <si>
    <t>Derecho de 1 por 100 de importacion en 1842</t>
  </si>
  <si>
    <t>Dimana el aumento de la mayor parte concurrencia del comercio.</t>
  </si>
  <si>
    <t>54,066 2 7</t>
  </si>
  <si>
    <t>Dos por 100 de avería en 1843</t>
  </si>
  <si>
    <t>163,884 5 1</t>
  </si>
  <si>
    <t>No hay comparacion porque no hubo estado en 1842.</t>
  </si>
  <si>
    <t>37,297 4 47/8</t>
  </si>
  <si>
    <t>301 1 7 1/8</t>
  </si>
  <si>
    <t>36,996 2 9 3/4</t>
  </si>
  <si>
    <t>Derecho de consumo sobre efectos estranjeros en 1842</t>
  </si>
  <si>
    <t>El de 1843</t>
  </si>
  <si>
    <t>211,481 5 5 3/8</t>
  </si>
  <si>
    <t>6594 4 11 3/4</t>
  </si>
  <si>
    <t>204,897 0 5 5/8</t>
  </si>
  <si>
    <t>En 1843, solo los derechos de 3 por 100 de platas y quintos</t>
  </si>
  <si>
    <t>De menos en 1843</t>
  </si>
  <si>
    <t>Derecho de ensaye y fundicion en 1843</t>
  </si>
  <si>
    <t>202,756 3 8 1/2</t>
  </si>
  <si>
    <t>38,780 5 11</t>
  </si>
  <si>
    <t>190,975 5 9 1/2</t>
  </si>
  <si>
    <t>176,270 0 7 7/8</t>
  </si>
  <si>
    <t>333,597 3 8</t>
  </si>
  <si>
    <t>142,672 4 11 7/8</t>
  </si>
  <si>
    <t>Comisos en el año de 1842</t>
  </si>
  <si>
    <t>Aumento el gasto en 843</t>
  </si>
  <si>
    <t>1,799 6 8 1/2</t>
  </si>
  <si>
    <t>28 0 3 1/2</t>
  </si>
  <si>
    <t>En 1842 se incluyó este derecho en el estado de 3 por 100 de paltas y quintos, por lo que no hay comparacion. Véase lo dicho en la razon que procede.</t>
  </si>
  <si>
    <t>La baja procede de los menos que se hicieron.</t>
  </si>
  <si>
    <t>Contribucion al 1 por 100, en 1842</t>
  </si>
  <si>
    <t>28 1 8</t>
  </si>
  <si>
    <t>1,411 3 2</t>
  </si>
  <si>
    <t>1,383 1 6</t>
  </si>
  <si>
    <t>No hay comparacion por no presentarse estado en 843, mediante incluirse este derecho en el de contrbuciones directas.</t>
  </si>
  <si>
    <t>Medio por 100 para Tribunales mercantiles, en 1842</t>
  </si>
  <si>
    <t>Aumento de 1843</t>
  </si>
  <si>
    <t>11,147 0 3</t>
  </si>
  <si>
    <t xml:space="preserve">38 6 6 </t>
  </si>
  <si>
    <t>11,108 1 9</t>
  </si>
  <si>
    <t>Procede el aumento del mismo orígen que los de alcabalas y consumo.</t>
  </si>
  <si>
    <t>Derecho de fortificacion en Veracruz, en el año de 1842</t>
  </si>
  <si>
    <t>Aumento el gasto en 842</t>
  </si>
  <si>
    <t>2,052 7 0</t>
  </si>
  <si>
    <t>2,652 7 0</t>
  </si>
  <si>
    <t>La baja procede del número de objetos sobre que recae e impuesto, y porque en el año de 842 no se hizo baja del sueldo del recaudador que es de seiscientos pesos.</t>
  </si>
  <si>
    <t>Uno por 100 de estraccion de moneda de un departamento á otro, en 1843</t>
  </si>
  <si>
    <t>79,631 2 6</t>
  </si>
  <si>
    <t>30 1 0</t>
  </si>
  <si>
    <t>79,601 1 6</t>
  </si>
  <si>
    <t>Contribuciones directas decretadas en 11 de Marzo de 841, en 5, 6 y 7 de Abril de 842, y en 17 de Marzo de 843. En el año de 842</t>
  </si>
  <si>
    <t>En el año de 1843</t>
  </si>
  <si>
    <t>638,749 5 6</t>
  </si>
  <si>
    <t>26,059 1 5</t>
  </si>
  <si>
    <t>612,690 4 1</t>
  </si>
  <si>
    <t>Procede el aumento de la regularizacion del cobro de la capitacion, cuyo ramo ofrecia productos lisongeros susceptibles de dos y medio millones cada año.</t>
  </si>
  <si>
    <t>Arbitrio estraordinario decretado en 8 de Junio de 1838, en 1842</t>
  </si>
  <si>
    <t>9,821 6 2</t>
  </si>
  <si>
    <t>1,161 1 9</t>
  </si>
  <si>
    <t>8,660 4 5</t>
  </si>
  <si>
    <t>La baja es en razon de que los productos son de cobros atrasados que han de ir disminuyendo cada vez hasta cesar luego que se complete el cobro.</t>
  </si>
  <si>
    <t>Contribuciones decretadas en 30 de Junio y 7 de Julio de 1836, en 1842</t>
  </si>
  <si>
    <t>6,328 1 9</t>
  </si>
  <si>
    <t>2,451 3 3</t>
  </si>
  <si>
    <t>3,876 6 6</t>
  </si>
  <si>
    <t>Obra respecto de esta partida el mismo motivo que se espuso con referencia á la próxima anterior.</t>
  </si>
  <si>
    <t>Contribucion personal decretada en 8 de Marzo de 1841, en 1842</t>
  </si>
  <si>
    <t>7,413 7 11</t>
  </si>
  <si>
    <t>859 5 9</t>
  </si>
  <si>
    <t xml:space="preserve">6,554 2 2 </t>
  </si>
  <si>
    <t>Hay la misma razon para la baja que la dicha en las partidas que proceden.</t>
  </si>
  <si>
    <t>Derechos de rifas, en 1842</t>
  </si>
  <si>
    <t>541 2 0</t>
  </si>
  <si>
    <t>Montepio civil en 1842</t>
  </si>
  <si>
    <t>4,149 7 6 7/8</t>
  </si>
  <si>
    <t>Montepio militar, en 1842</t>
  </si>
  <si>
    <t>1,040 3 10</t>
  </si>
  <si>
    <t>Como los haberes de la tropa se pagan líquidos, de ahí es que el ramo es muy eventual, y sus pocos productos efectivos admiten por lo dicho diferencias de esta clase.</t>
  </si>
  <si>
    <t>Inválidos, en 1842</t>
  </si>
  <si>
    <t>De mas en 1843</t>
  </si>
  <si>
    <t>157 6 8</t>
  </si>
  <si>
    <t>Para el aumento hay la propia razon que acaba de espresarse.</t>
  </si>
  <si>
    <t>Un centavo por peso de establecimiento de Inválidos, en 1842</t>
  </si>
  <si>
    <t>El aumento procede de haberse regularizado la recaudacion ó descuento.</t>
  </si>
  <si>
    <t>9,149 7 9</t>
  </si>
  <si>
    <t>Instrucción pública, en 1842</t>
  </si>
  <si>
    <t>7,273 5 11</t>
  </si>
  <si>
    <t>Hospitales, en 1842</t>
  </si>
  <si>
    <t>3,159 6 11</t>
  </si>
  <si>
    <t>Herencias transversales en 1842</t>
  </si>
  <si>
    <t>Impuesto para milicia, en 1842</t>
  </si>
  <si>
    <t>Menos gasto en 43</t>
  </si>
  <si>
    <t>761 3 2</t>
  </si>
  <si>
    <t>41 2 3</t>
  </si>
  <si>
    <t>72 0 11</t>
  </si>
  <si>
    <t>Oficios vendibles y renunciables, en 1843</t>
  </si>
  <si>
    <t>Aumento en 843</t>
  </si>
  <si>
    <t>1,001 6 0</t>
  </si>
  <si>
    <t>647 1 6</t>
  </si>
  <si>
    <t>1,647 3 0</t>
  </si>
  <si>
    <t>1,719 5 8</t>
  </si>
  <si>
    <t>Derechos de pasaportes y cartas de seguridad, en 842</t>
  </si>
  <si>
    <t>En 843</t>
  </si>
  <si>
    <t>De mas de 43</t>
  </si>
  <si>
    <t>3,563 2 4</t>
  </si>
  <si>
    <t>6,594 2 4</t>
  </si>
  <si>
    <t>No hay comparacion porque no se presentó estado en 842.</t>
  </si>
  <si>
    <t>Juegos lícitos y diversiones públicas, en 1842</t>
  </si>
  <si>
    <t>De menos gastos en 1843</t>
  </si>
  <si>
    <t>598 6 11</t>
  </si>
  <si>
    <t>632 6 11</t>
  </si>
  <si>
    <t>Licencias de fierros, en 842</t>
  </si>
  <si>
    <t>4,401 4 9</t>
  </si>
  <si>
    <t>No hay comparacion porque no se presenta estado en 843.</t>
  </si>
  <si>
    <t>Medio por 100 de propios en 842</t>
  </si>
  <si>
    <t>De menos en 843</t>
  </si>
  <si>
    <t>Bienes mostrencos en 842</t>
  </si>
  <si>
    <t>2,717 3 8</t>
  </si>
  <si>
    <t>Multas, en 1842</t>
  </si>
  <si>
    <t>9,719 5 6 3/4</t>
  </si>
  <si>
    <t>Tanto por ciento de sueldos en 842</t>
  </si>
  <si>
    <t>883 5 4</t>
  </si>
  <si>
    <t>En 843 no hay estado particular, porque el producto se incluye como debe ser entre las contribuciones directas.</t>
  </si>
  <si>
    <t>Dos y cuatro por 100 de circulacion de moneda, en 842</t>
  </si>
  <si>
    <t>32,359 7 2</t>
  </si>
  <si>
    <t>La baja procede de la menor introduccion de moneda en los puertos como se percibe de la menor exportacion que por ellos hubo según queda dicho tratarse de este último derecho.</t>
  </si>
  <si>
    <t>Tanto por ciento de intereses de capitales que reconoce la hacienda pública, en 1843</t>
  </si>
  <si>
    <t>De menos en el de 1843</t>
  </si>
  <si>
    <t>10,893 5 3</t>
  </si>
  <si>
    <t>Derechos cobrados á efectos prohibidos á consecuencia del permiso concedido por el supremo gobierno, para sesenta mil quintales de algodón despepitado, según la órden de 12 de Abril de 1843, en 1843</t>
  </si>
  <si>
    <t>En 1842 no hubo estado.</t>
  </si>
  <si>
    <t>Siete por 100 de platas pastas: en 1842</t>
  </si>
  <si>
    <t>21,356 0 7</t>
  </si>
  <si>
    <t>Estos ingresos son estraordinarios y por eso no tiene comparacion, y se trata de ellos al tocar lo relativo á la importacion.</t>
  </si>
  <si>
    <t>Este derecho fue cobrado en la tesorería general y no tiene comparacion por ser un ingreso eventual del que se trata al hablar del derecho de exportacion.</t>
  </si>
  <si>
    <t>Minas del Fresnillo, en 842</t>
  </si>
  <si>
    <t>En 43 su venta fue en</t>
  </si>
  <si>
    <t>De mas en 843</t>
  </si>
  <si>
    <t>No admite comparacion por ser un recurso eventual.</t>
  </si>
  <si>
    <t>661,775 1 4</t>
  </si>
  <si>
    <t>Concursos, en 1842</t>
  </si>
  <si>
    <t>En 53</t>
  </si>
  <si>
    <t>De mas en 1842</t>
  </si>
  <si>
    <t>9,614 4 10</t>
  </si>
  <si>
    <t>Cambio de créditos en virtud de nuevos contratos, en 843</t>
  </si>
  <si>
    <t>Establecimiento de minería, en 842</t>
  </si>
  <si>
    <t>53,480 4 4</t>
  </si>
  <si>
    <t>En 843 no se presentó estado.</t>
  </si>
  <si>
    <t>Derecho de corte de palo de tinte, en 842</t>
  </si>
  <si>
    <t>Derechos marítimos por transaccion, en 842</t>
  </si>
  <si>
    <t>193,482 3 8</t>
  </si>
  <si>
    <t>En 843 no hubo estado por ser el ingreso propio del primer año ó sea un recurso eventual.</t>
  </si>
  <si>
    <t>Derecho esclusivo de amonedacion en Zacatecas, en 1842</t>
  </si>
  <si>
    <t>En 843 no hubo estado.</t>
  </si>
  <si>
    <t>Derecho de la estraccion de moneda en Zacatecas, en 842</t>
  </si>
  <si>
    <t>27,769 5 4</t>
  </si>
  <si>
    <t>En 843 no hubo estado porque cesó el impuesto.</t>
  </si>
  <si>
    <t>Refaccion de créditos en 842</t>
  </si>
  <si>
    <t>Fondo piadoso de Californias, en 842</t>
  </si>
  <si>
    <t>Capitales que reconoce la hacienda en general, en el año de 842</t>
  </si>
  <si>
    <t>En 1843 no se presentó estado.</t>
  </si>
  <si>
    <t>Rentas y ramos de giro.</t>
  </si>
  <si>
    <t>Productos totales</t>
  </si>
  <si>
    <t>Total de gastos</t>
  </si>
  <si>
    <t>Productos líquidos</t>
  </si>
  <si>
    <t>Casas de moneda, en 842</t>
  </si>
  <si>
    <t>19,301 3 2</t>
  </si>
  <si>
    <t>208,548 5 0</t>
  </si>
  <si>
    <t>490,982 3 2</t>
  </si>
  <si>
    <t>334,011 3 2 1/2</t>
  </si>
  <si>
    <t>156,970 7 11 3/4</t>
  </si>
  <si>
    <t>y en 1843 766,153 ps 5 rs 3 gs, habiendo el aumento de 127,881 ps 5 rs, á los que si se agregan los 36,996 ps 2 rs 9 gs; advirtiéndose que á pesar de los ataques que ha sufrido esta clase de contribuciones, ellas solas son superiores hasta hoy á cualquiera otra de las rentas terrestres establecidas, como se percibe del presente estado.</t>
  </si>
  <si>
    <t>La baja procede en parte por no depender ya la de Zacatecas inmediatamente del gobierno.</t>
  </si>
  <si>
    <t>Renta del tabaco, en 842</t>
  </si>
  <si>
    <t>De menos líquido en 843</t>
  </si>
  <si>
    <t>688,360 6 5 1/2</t>
  </si>
  <si>
    <t>838,963 3 8</t>
  </si>
  <si>
    <t>150,603 5 2 1/2</t>
  </si>
  <si>
    <t>Renta del papel sellado, en 842</t>
  </si>
  <si>
    <t>85,499 4 5</t>
  </si>
  <si>
    <t>64 6 4 1/2</t>
  </si>
  <si>
    <t>85,564 2 9 1/4</t>
  </si>
  <si>
    <t>Procede el aumento del mayor consumo que ha tenido el ramo conforme ha ido organizándose.</t>
  </si>
  <si>
    <t>Renta de pólvora en 843</t>
  </si>
  <si>
    <t>Deficiente en 843</t>
  </si>
  <si>
    <t>En 842</t>
  </si>
  <si>
    <t>Menos deficiente en 843</t>
  </si>
  <si>
    <t xml:space="preserve">19,092 6 6 </t>
  </si>
  <si>
    <t>Aunque aparece deficiencia en este ramo, realmente no lo hay por cuento ecsisten en valor de mayor suma los materiales comprados, cuyo importe se incluye en los gastos.</t>
  </si>
  <si>
    <t>12,260 6 2</t>
  </si>
  <si>
    <t>3,158 4 0</t>
  </si>
  <si>
    <t>9,102 2 2</t>
  </si>
  <si>
    <t>No es mucha consideracion la baja, que puede atribuirse al menor giro de correspondencia.</t>
  </si>
  <si>
    <t>Renta de naipes, en 42 no se presentó estado</t>
  </si>
  <si>
    <t>41,573 3 10</t>
  </si>
  <si>
    <t>30,513 5 7</t>
  </si>
  <si>
    <t>11,060 1 3</t>
  </si>
  <si>
    <t>Por la razon dicha no admite hoy comparacion el ramo.</t>
  </si>
  <si>
    <t>Salinas en 842</t>
  </si>
  <si>
    <t>588,331 4 10</t>
  </si>
  <si>
    <t>8,280 4 2</t>
  </si>
  <si>
    <t>580,051 0 8</t>
  </si>
  <si>
    <t>Los productos de 1842, fueron eventuales y por eso hay forzosamente la baja que se advierte.</t>
  </si>
  <si>
    <t>Renta de Loteria en 842</t>
  </si>
  <si>
    <t>De menos productos en 843</t>
  </si>
  <si>
    <t>Aumento de gastos en 843</t>
  </si>
  <si>
    <t>La poca venta de billetes y la suerte adversa contra el ramo en los prémios mayores que tocaron al público, ocasionaron el deficiente que se nota: pero reorganizado el ramo desde el presente año de 1844, va restableciendo su vigor y son de esperar  productos.</t>
  </si>
  <si>
    <t>Aprovechamientos en 1842</t>
  </si>
  <si>
    <t>Peages</t>
  </si>
  <si>
    <t>Mayor producto en 843</t>
  </si>
  <si>
    <t>De menos gastos en 843</t>
  </si>
  <si>
    <t>Banco nacional de amortizacion, en 842</t>
  </si>
  <si>
    <t>En 1843, no se presenta estado</t>
  </si>
  <si>
    <t>Banco de Avío, en 1842</t>
  </si>
  <si>
    <t>Aumentó el producto en 43</t>
  </si>
  <si>
    <t>Menor producto en 1843</t>
  </si>
  <si>
    <t>173,353 7 1</t>
  </si>
  <si>
    <t>1652 6 1</t>
  </si>
  <si>
    <t>6,317 1 11</t>
  </si>
  <si>
    <t>12433 6 9</t>
  </si>
  <si>
    <t>7,769 2 11</t>
  </si>
  <si>
    <t>25,231 6 11</t>
  </si>
  <si>
    <t>379 123 4 7</t>
  </si>
  <si>
    <t>De menos producto en 843</t>
  </si>
  <si>
    <t>Premio de cambio en 842</t>
  </si>
  <si>
    <t>Bienes nacionales, en 1842</t>
  </si>
  <si>
    <t>402 2 1</t>
  </si>
  <si>
    <t>538,218 5 4 1/2</t>
  </si>
  <si>
    <t>66,342 1 7</t>
  </si>
  <si>
    <t>604,640 6 11 1/2</t>
  </si>
  <si>
    <t>Ramos de reintegro y de balance.</t>
  </si>
  <si>
    <t>Tesorerías de rescates en 1842</t>
  </si>
  <si>
    <t>En 1843, no se presenta estado.</t>
  </si>
  <si>
    <t>Reintegros, en 842</t>
  </si>
  <si>
    <t>1,133 6 1 3/4</t>
  </si>
  <si>
    <t>Aumento de productos en 843</t>
  </si>
  <si>
    <t>El aumento procede le la mayor eficacia en el cobro de estos créditos.</t>
  </si>
  <si>
    <t>Restituciones, en 842</t>
  </si>
  <si>
    <t>Devoluciones en 842</t>
  </si>
  <si>
    <t>Créditos activos, en 842</t>
  </si>
  <si>
    <t>Alcances de cuentas en 842</t>
  </si>
  <si>
    <t>Existencias en 1842</t>
  </si>
  <si>
    <t>Recursos estraordinarios</t>
  </si>
  <si>
    <t>2,110 1 11</t>
  </si>
  <si>
    <t>22,906 3 2</t>
  </si>
  <si>
    <t>37,678 0 6 1/2</t>
  </si>
  <si>
    <t>12,305 4 5</t>
  </si>
  <si>
    <t>120,967 2 4 7/8</t>
  </si>
  <si>
    <t>Préstamos en 842</t>
  </si>
  <si>
    <t>Ingresos extraordinarios de hacienda en 842</t>
  </si>
  <si>
    <t>4,907,562 1 3 3/4</t>
  </si>
  <si>
    <t>26,886 1 1</t>
  </si>
  <si>
    <t>15,323 3 2</t>
  </si>
  <si>
    <t>Suplementos, en 843</t>
  </si>
  <si>
    <t>531,028 4 1 1/2</t>
  </si>
  <si>
    <t>En 842 no se presentó estado.</t>
  </si>
  <si>
    <t>Redencion de cautivos en 843</t>
  </si>
  <si>
    <t>Depósitos generales en 842</t>
  </si>
  <si>
    <t>4,457,433 6 3 1/4</t>
  </si>
  <si>
    <t>Asignacion para el presidio en el departamento de Puebla en 843</t>
  </si>
  <si>
    <t>4,506 3 3</t>
  </si>
  <si>
    <t>En 1842 no se presentó estado.</t>
  </si>
  <si>
    <t>Contribucion creada por decretos de 18 de Octubre, y 17 de Noviembre de 1841, en 1843</t>
  </si>
  <si>
    <t>Concordia de la estinguida fábrica de cigarros de México, en 1842</t>
  </si>
  <si>
    <t>En 1843, no se presentó estado.</t>
  </si>
  <si>
    <t>Por las circuntancias políticas no se recibieron estados de la aduana marítima de Guaymas, ni tampoco de la de Monterrey de la Alta California, y solo se consideraron respecto de la primera los productos enterados en la tesorería general, y con relacion á la segunda los de un mes; calculándose que los ingresos de ambas aduanas deben ser de 200,000 pesos mas de lo que consta por todos sus ramos, lo cual debe aumentar los ingresos en 1843</t>
  </si>
  <si>
    <t>México, Junio 28 de 1844.</t>
  </si>
  <si>
    <t>Por indisposicion del Sr. Director general.</t>
  </si>
  <si>
    <t>Manuel Paino y Bustamante.</t>
  </si>
  <si>
    <r>
      <t>Memoria de la Hacienda Nacional de la República Mexicana, presentada a las Cámaras por el Ministro del ramo, en julio de 1844. Primera Parte.</t>
    </r>
    <r>
      <rPr>
        <sz val="10"/>
        <rFont val="Arial"/>
        <family val="2"/>
      </rPr>
      <t xml:space="preserve"> México, Imprenta de J.M. Lara, [1844], 35 pp.</t>
    </r>
  </si>
  <si>
    <t>Elaboró: Erika M. Márquez M.</t>
  </si>
  <si>
    <t>El aumento procede de la mayor afluencia del comercio, y tambien de haberse hecho cargo la aduana marítima de Veracruz de 1,336,421 pesos 94 centavos de los 2,406,547 pesos 25 centavos, que en fin de 1842 quedaron pendientes de cargo por falta de certificaciones de la tesorería general de las libranzas, de dichos 2,406,547 25 centavos pesos, la cantidad de 1,070,125 pesos 2 centavos. deben tambien aumentar los productos de importacion el recurso eventual de los 354,000 pesos cobrados en la tesorería general por derechos de algodon, cuya importacion se permitió.</t>
  </si>
  <si>
    <t>En 1842 la esportacion de dinero fue de 10,774,568 ps. 28 centavos, y en 1843 ascendió á 8,972,851 ps 28 centavos: la esportacion de oro y plata pastas fue en 1842 de 2,048,836 ps 98 centavos, y en 1843 de 2,731,324 ps 75 centavos, á que se pueden agregar 305,086 ps 85 centavos, capital proveniente del 7 por 100 cobrado en la tesorería general por platas pastas, cuyos derechos ascendieron á 21,356 ps 7 granos, que no están inclusos aquí, sino en partida separada. Resulta, pues, que el aumento que se figura procede por el que hizo al derecho de esportacion, y por la mayor parte de platas pastas que hubo en 1843.</t>
  </si>
  <si>
    <t xml:space="preserve">El aumento de las aduanas interiores es mayor, si se toma en consideracion lo que cobraron por derecho de consumo. En el total de la partida siguiente se comprenden 779,825 pesos 2 reales 2 granos, cobrados en dichas aduanas por consumo, de que rebajados 13,671 ps 4 rs 10 gs de gastos, queda el líquido en 766,153 ps 5 rs 3 gs, que si se agregan al 1,898,163 ps 6 rs 5 gs líquidos de alcabalas, será el de dichas aduanas interiores el de 2,664,317 ps 3 rs 8 gs, el cual debe aumentar lo menos en otros 200,000 ps, mediante á que en gastos de la administracion de alcabalas, no solo se incluyen muchos de los que ocasionan el cobro de contribuciones directas, sino porque se pagan los mayores sueldos de militares y empleados que sirven con dotaciones ó haberes antiguos en plazas que por sí tienen menos goce; de manera que bien puede asegurarse que los productos líquidos de las aduanas interiores suben en 1843 á 2,900,000ps, susceptibles de aumento en el presente conforme vaya regularizándose la recaudacion. Los productos, pues, líquidos de consumo en las aduanas interiores en el año de 1842, fueron los de 638,272 ps 3 gs, </t>
  </si>
  <si>
    <t>De las sumas espresadas en el presente año el total de aduanas marítimas 854,217ps, 6 rs 2 gs; por gastos 747 1 2, y por líquido 853,470 5 5. En aduanas interiores por total 779,825 ps 2 rs 2 gs: por gastos 13,671 4 a, y por líquido 766,153 5 3. El aumento procede de las medidas totales tomadas para la mejor recaudacion y de la concurrencia del comercio.</t>
  </si>
  <si>
    <t>De las sumas espresadas corresponden en el presente año por total de aduanas marítimas 854,217 ps 6 rs 7 gs: por gastos 747 1 2, y por líquidos 853,470 5 5. En aduanas interiores por total 779,825 ps 2 rs 2 gs: por gastos 13,671 4 1, y por líquido 766,153 5 3. El aumento procede de las medidas tomadas para la mejor recaudacion y de la concurrencia del comercio.</t>
  </si>
  <si>
    <t>Tres por 100 de platas, derecho de quintos y ensaye en 1842</t>
  </si>
  <si>
    <t>En 1842 se incluyó el derecho de ensaye y fundicion con el 3 por 100, y por consiguiente, si se unen á la presente las partidas que siguen de total, gastos y líquido de dichos derechos de ensaye, la baja es mucho menor, y puede atribuirse al contrabando, sobre lo que se han dictado y se están meditando providencias enérgicas.</t>
  </si>
  <si>
    <t>Derechos de patente de navegacion de buques mercantiles nacionales, en 842</t>
  </si>
  <si>
    <t>No es de importancia la baja, pues los descuentos del ramo casi guardan igualdad un año con otro.</t>
  </si>
  <si>
    <t>Arbitrio para hospitales, en 1842</t>
  </si>
  <si>
    <t>Derechos de títulos de escribanos, en el año de 1842</t>
  </si>
  <si>
    <t>Media respecto de esta partida la propia razón respecto de la que procede.</t>
  </si>
  <si>
    <t>El aumento en los totales proviene de la mayor venta de tabacos, que va creciendo conforme se regulariza la venta; y la baja en los segundos es aparente, porque en los gastos se comprende la compra de tabacos, papel, etc, cuya ecsistencia es un caudal que no figura en el líquido, el que en tal caso sería mayor é igualaría si no es que escederia al de 1842.</t>
  </si>
  <si>
    <t>Renta de correos, en 842</t>
  </si>
  <si>
    <t>Es el líquido en 1843, bajándose el deficiente anterior</t>
  </si>
  <si>
    <t>Donativos en 842</t>
  </si>
  <si>
    <t>Se ha omitido hacer declaracion de las comparaciones de algunos ramos, ya por ser las diferencias de corta importancia en algunos, y por la eventualidad de otros.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</si>
</sst>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2">
    <font>
      <sz val="10"/>
      <name val="Arial"/>
      <family val="0"/>
    </font>
    <font>
      <sz val="8"/>
      <name val="Arial"/>
      <family val="0"/>
    </font>
    <font>
      <b/>
      <sz val="10"/>
      <name val="Arial"/>
      <family val="2"/>
    </font>
    <font>
      <sz val="9"/>
      <name val="Arial"/>
      <family val="2"/>
    </font>
    <font>
      <b/>
      <sz val="8"/>
      <name val="Arial"/>
      <family val="2"/>
    </font>
    <font>
      <b/>
      <sz val="14"/>
      <name val="Arial"/>
      <family val="2"/>
    </font>
    <font>
      <b/>
      <sz val="12"/>
      <name val="Arial"/>
      <family val="2"/>
    </font>
    <font>
      <b/>
      <sz val="11"/>
      <name val="Arial"/>
      <family val="2"/>
    </font>
    <font>
      <sz val="11"/>
      <name val="Arial"/>
      <family val="2"/>
    </font>
    <font>
      <i/>
      <sz val="10"/>
      <name val="Arial"/>
      <family val="2"/>
    </font>
    <font>
      <u val="single"/>
      <sz val="12"/>
      <name val="CG Times"/>
      <family val="1"/>
    </font>
    <font>
      <i/>
      <sz val="9"/>
      <name val="Arial"/>
      <family val="2"/>
    </font>
  </fonts>
  <fills count="2">
    <fill>
      <patternFill/>
    </fill>
    <fill>
      <patternFill patternType="gray125"/>
    </fill>
  </fills>
  <borders count="12">
    <border>
      <left/>
      <right/>
      <top/>
      <bottom/>
      <diagonal/>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2" fillId="0" borderId="1" xfId="0" applyFont="1" applyBorder="1" applyAlignment="1">
      <alignment horizontal="center" vertical="center" wrapText="1"/>
    </xf>
    <xf numFmtId="3" fontId="2" fillId="0" borderId="1" xfId="0" applyNumberFormat="1" applyFont="1" applyBorder="1" applyAlignment="1">
      <alignment horizontal="centerContinuous" vertical="center"/>
    </xf>
    <xf numFmtId="3" fontId="2" fillId="0" borderId="1" xfId="0" applyNumberFormat="1" applyFont="1" applyBorder="1" applyAlignment="1">
      <alignment horizontal="centerContinuous" vertical="center" wrapText="1"/>
    </xf>
    <xf numFmtId="0" fontId="0" fillId="0" borderId="2" xfId="0" applyBorder="1" applyAlignment="1">
      <alignment horizontal="left" wrapText="1"/>
    </xf>
    <xf numFmtId="3" fontId="0" fillId="0" borderId="2" xfId="0" applyNumberFormat="1" applyBorder="1" applyAlignment="1">
      <alignment/>
    </xf>
    <xf numFmtId="0" fontId="0" fillId="0" borderId="2" xfId="0" applyBorder="1" applyAlignment="1">
      <alignment/>
    </xf>
    <xf numFmtId="0" fontId="3" fillId="0" borderId="3" xfId="0" applyFont="1" applyBorder="1" applyAlignment="1">
      <alignment horizontal="left" wrapText="1"/>
    </xf>
    <xf numFmtId="3" fontId="4" fillId="0" borderId="1" xfId="0" applyNumberFormat="1" applyFont="1" applyBorder="1" applyAlignment="1">
      <alignment horizontal="right"/>
    </xf>
    <xf numFmtId="0" fontId="2" fillId="0" borderId="0" xfId="0" applyFont="1" applyAlignment="1">
      <alignment/>
    </xf>
    <xf numFmtId="0" fontId="2" fillId="0" borderId="4" xfId="0" applyFont="1" applyBorder="1" applyAlignment="1">
      <alignment horizontal="right" wrapText="1"/>
    </xf>
    <xf numFmtId="3" fontId="2" fillId="0" borderId="1" xfId="0" applyNumberFormat="1" applyFont="1" applyBorder="1" applyAlignment="1">
      <alignment/>
    </xf>
    <xf numFmtId="0" fontId="0" fillId="0" borderId="5" xfId="0" applyBorder="1" applyAlignment="1">
      <alignment horizontal="left" wrapText="1"/>
    </xf>
    <xf numFmtId="3" fontId="0" fillId="0" borderId="5" xfId="0" applyNumberFormat="1" applyBorder="1" applyAlignment="1">
      <alignment/>
    </xf>
    <xf numFmtId="0" fontId="2" fillId="0" borderId="6" xfId="0" applyFont="1" applyBorder="1" applyAlignment="1">
      <alignment horizontal="right" wrapText="1"/>
    </xf>
    <xf numFmtId="0" fontId="2" fillId="0" borderId="2" xfId="0" applyFont="1" applyBorder="1" applyAlignment="1">
      <alignment horizontal="right" wrapText="1"/>
    </xf>
    <xf numFmtId="0" fontId="3" fillId="0" borderId="7" xfId="0" applyFont="1" applyBorder="1" applyAlignment="1">
      <alignment horizontal="left" wrapText="1"/>
    </xf>
    <xf numFmtId="0" fontId="0" fillId="0" borderId="1" xfId="0" applyBorder="1" applyAlignment="1">
      <alignment horizontal="left" wrapText="1"/>
    </xf>
    <xf numFmtId="3" fontId="0" fillId="0" borderId="1" xfId="0" applyNumberFormat="1" applyBorder="1" applyAlignment="1">
      <alignment/>
    </xf>
    <xf numFmtId="0" fontId="0" fillId="0" borderId="2" xfId="0" applyBorder="1" applyAlignment="1">
      <alignment horizontal="justify" wrapText="1"/>
    </xf>
    <xf numFmtId="0" fontId="0" fillId="0" borderId="5" xfId="0" applyBorder="1" applyAlignment="1">
      <alignment horizontal="justify" wrapText="1"/>
    </xf>
    <xf numFmtId="3" fontId="0" fillId="0" borderId="4" xfId="0" applyNumberFormat="1" applyBorder="1" applyAlignment="1">
      <alignment/>
    </xf>
    <xf numFmtId="0" fontId="0" fillId="0" borderId="1" xfId="0" applyBorder="1" applyAlignment="1">
      <alignment horizontal="justify" wrapText="1"/>
    </xf>
    <xf numFmtId="0" fontId="7" fillId="0" borderId="1" xfId="0" applyFont="1" applyBorder="1" applyAlignment="1">
      <alignment horizontal="center" vertical="center" wrapText="1"/>
    </xf>
    <xf numFmtId="3" fontId="7" fillId="0" borderId="1" xfId="0" applyNumberFormat="1" applyFont="1" applyBorder="1" applyAlignment="1">
      <alignment horizontal="centerContinuous" vertical="center"/>
    </xf>
    <xf numFmtId="3" fontId="7" fillId="0" borderId="1" xfId="0" applyNumberFormat="1" applyFont="1" applyBorder="1" applyAlignment="1">
      <alignment horizontal="centerContinuous" vertical="center" wrapText="1"/>
    </xf>
    <xf numFmtId="0" fontId="8" fillId="0" borderId="0" xfId="0" applyFont="1" applyAlignment="1">
      <alignment/>
    </xf>
    <xf numFmtId="0" fontId="2" fillId="0" borderId="0" xfId="0" applyFont="1" applyAlignment="1">
      <alignment horizontal="right"/>
    </xf>
    <xf numFmtId="0" fontId="4" fillId="0" borderId="1" xfId="0" applyFont="1" applyBorder="1" applyAlignment="1">
      <alignment horizontal="right"/>
    </xf>
    <xf numFmtId="0" fontId="0" fillId="0" borderId="5" xfId="0" applyBorder="1" applyAlignment="1">
      <alignment/>
    </xf>
    <xf numFmtId="0" fontId="0" fillId="0" borderId="4" xfId="0" applyBorder="1" applyAlignment="1">
      <alignment/>
    </xf>
    <xf numFmtId="0" fontId="0" fillId="0" borderId="4" xfId="0" applyFont="1" applyBorder="1" applyAlignment="1">
      <alignment horizontal="right" wrapText="1"/>
    </xf>
    <xf numFmtId="3" fontId="0" fillId="0" borderId="4" xfId="0" applyNumberFormat="1" applyFont="1" applyBorder="1" applyAlignment="1">
      <alignment/>
    </xf>
    <xf numFmtId="3" fontId="2" fillId="0" borderId="4" xfId="0" applyNumberFormat="1" applyFont="1" applyBorder="1" applyAlignment="1">
      <alignment/>
    </xf>
    <xf numFmtId="0" fontId="0" fillId="0" borderId="3" xfId="0" applyBorder="1" applyAlignment="1">
      <alignment/>
    </xf>
    <xf numFmtId="0" fontId="0" fillId="0" borderId="6" xfId="0" applyBorder="1" applyAlignment="1">
      <alignment/>
    </xf>
    <xf numFmtId="0" fontId="2" fillId="0" borderId="1" xfId="0" applyFont="1" applyBorder="1" applyAlignment="1">
      <alignment/>
    </xf>
    <xf numFmtId="0" fontId="2" fillId="0" borderId="4" xfId="0" applyFont="1" applyBorder="1" applyAlignment="1">
      <alignment horizontal="right"/>
    </xf>
    <xf numFmtId="0" fontId="2" fillId="0" borderId="2" xfId="0" applyFont="1" applyBorder="1" applyAlignment="1">
      <alignment horizontal="right"/>
    </xf>
    <xf numFmtId="0" fontId="0" fillId="0" borderId="1" xfId="0" applyBorder="1" applyAlignment="1">
      <alignment/>
    </xf>
    <xf numFmtId="0" fontId="0" fillId="0" borderId="0" xfId="0" applyBorder="1" applyAlignment="1">
      <alignment horizontal="left" wrapText="1"/>
    </xf>
    <xf numFmtId="0" fontId="1" fillId="0" borderId="1" xfId="0" applyFont="1" applyBorder="1" applyAlignment="1">
      <alignment horizontal="right"/>
    </xf>
    <xf numFmtId="3" fontId="2" fillId="0" borderId="1" xfId="0" applyNumberFormat="1" applyFont="1" applyBorder="1" applyAlignment="1">
      <alignment horizontal="right"/>
    </xf>
    <xf numFmtId="0" fontId="0" fillId="0" borderId="1" xfId="0" applyFont="1" applyFill="1" applyBorder="1" applyAlignment="1">
      <alignment horizontal="left" wrapText="1"/>
    </xf>
    <xf numFmtId="0" fontId="10" fillId="0" borderId="0" xfId="0" applyFont="1" applyAlignment="1">
      <alignment/>
    </xf>
    <xf numFmtId="0" fontId="0" fillId="0" borderId="0" xfId="0" applyFont="1" applyAlignment="1">
      <alignment/>
    </xf>
    <xf numFmtId="3" fontId="0" fillId="0" borderId="0" xfId="0" applyNumberFormat="1" applyFont="1" applyAlignment="1">
      <alignment/>
    </xf>
    <xf numFmtId="0" fontId="11" fillId="0" borderId="0" xfId="0" applyFont="1" applyAlignment="1">
      <alignment/>
    </xf>
    <xf numFmtId="0" fontId="9"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2" fillId="0" borderId="0" xfId="0" applyFont="1" applyAlignment="1">
      <alignment horizontal="right"/>
    </xf>
    <xf numFmtId="0" fontId="0" fillId="0" borderId="0" xfId="0" applyAlignment="1">
      <alignment horizontal="center"/>
    </xf>
    <xf numFmtId="0" fontId="0" fillId="0" borderId="0" xfId="0" applyAlignment="1">
      <alignment horizontal="left" wrapText="1"/>
    </xf>
    <xf numFmtId="0" fontId="0" fillId="0" borderId="9" xfId="0" applyBorder="1" applyAlignment="1">
      <alignment horizontal="left" wrapText="1"/>
    </xf>
    <xf numFmtId="0" fontId="0" fillId="0" borderId="11" xfId="0" applyBorder="1" applyAlignment="1">
      <alignment horizontal="left" wrapText="1"/>
    </xf>
    <xf numFmtId="3" fontId="0" fillId="0" borderId="5" xfId="0" applyNumberFormat="1" applyBorder="1" applyAlignment="1">
      <alignment horizontal="right" vertical="center"/>
    </xf>
    <xf numFmtId="0" fontId="0" fillId="0" borderId="2" xfId="0" applyBorder="1" applyAlignment="1">
      <alignment horizontal="right" vertical="center"/>
    </xf>
    <xf numFmtId="0" fontId="0" fillId="0" borderId="4" xfId="0" applyBorder="1" applyAlignment="1">
      <alignment horizontal="right" vertical="center"/>
    </xf>
    <xf numFmtId="0"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xf>
    <xf numFmtId="0" fontId="3" fillId="0" borderId="9" xfId="0" applyFont="1" applyBorder="1" applyAlignment="1">
      <alignment horizontal="left" wrapText="1"/>
    </xf>
    <xf numFmtId="0" fontId="0" fillId="0" borderId="11" xfId="0" applyBorder="1" applyAlignment="1">
      <alignment wrapText="1"/>
    </xf>
    <xf numFmtId="0" fontId="0" fillId="0" borderId="9" xfId="0" applyBorder="1" applyAlignment="1">
      <alignment horizontal="justify" vertical="center" wrapText="1"/>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xf>
    <xf numFmtId="0" fontId="0" fillId="0" borderId="9" xfId="0" applyBorder="1" applyAlignment="1">
      <alignment/>
    </xf>
    <xf numFmtId="0" fontId="0" fillId="0" borderId="0" xfId="0"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76"/>
  <sheetViews>
    <sheetView tabSelected="1" workbookViewId="0" topLeftCell="A1">
      <selection activeCell="A1" sqref="A1:D1"/>
    </sheetView>
  </sheetViews>
  <sheetFormatPr defaultColWidth="11.421875" defaultRowHeight="12.75"/>
  <cols>
    <col min="1" max="4" width="26.00390625" style="0" customWidth="1"/>
  </cols>
  <sheetData>
    <row r="1" spans="1:4" s="9" customFormat="1" ht="42.75" customHeight="1">
      <c r="A1" s="70" t="s">
        <v>0</v>
      </c>
      <c r="B1" s="71"/>
      <c r="C1" s="71"/>
      <c r="D1" s="71"/>
    </row>
    <row r="2" spans="1:4" s="9" customFormat="1" ht="38.25" customHeight="1">
      <c r="A2" s="72" t="s">
        <v>1</v>
      </c>
      <c r="B2" s="71"/>
      <c r="C2" s="71"/>
      <c r="D2" s="71"/>
    </row>
    <row r="5" spans="1:4" ht="58.5" customHeight="1">
      <c r="A5" s="1" t="s">
        <v>5</v>
      </c>
      <c r="B5" s="2" t="s">
        <v>2</v>
      </c>
      <c r="C5" s="2" t="s">
        <v>3</v>
      </c>
      <c r="D5" s="3" t="s">
        <v>4</v>
      </c>
    </row>
    <row r="6" spans="1:4" ht="25.5">
      <c r="A6" s="4" t="s">
        <v>6</v>
      </c>
      <c r="B6" s="5">
        <v>4520828.76</v>
      </c>
      <c r="C6" s="5">
        <v>357182</v>
      </c>
      <c r="D6" s="5">
        <f>(B6-C6)</f>
        <v>4163646.76</v>
      </c>
    </row>
    <row r="7" spans="1:4" ht="13.5" customHeight="1">
      <c r="A7" s="6" t="s">
        <v>7</v>
      </c>
      <c r="B7" s="5">
        <v>6589948.68</v>
      </c>
      <c r="C7" s="5">
        <v>403538</v>
      </c>
      <c r="D7" s="5">
        <f>(B7-C7)</f>
        <v>6186410.68</v>
      </c>
    </row>
    <row r="8" spans="1:4" ht="15.75" customHeight="1">
      <c r="A8" s="10" t="s">
        <v>8</v>
      </c>
      <c r="B8" s="11">
        <f>(B7-B6)</f>
        <v>2069119.92</v>
      </c>
      <c r="C8" s="11">
        <f>(C7-C6)</f>
        <v>46356</v>
      </c>
      <c r="D8" s="11">
        <f>(D7-D6)</f>
        <v>2022763.92</v>
      </c>
    </row>
    <row r="9" spans="1:4" ht="12.75">
      <c r="A9" s="7"/>
      <c r="B9" s="8" t="s">
        <v>11</v>
      </c>
      <c r="C9" s="8" t="s">
        <v>12</v>
      </c>
      <c r="D9" s="8" t="s">
        <v>13</v>
      </c>
    </row>
    <row r="10" spans="1:4" ht="79.5" customHeight="1">
      <c r="A10" s="69" t="s">
        <v>288</v>
      </c>
      <c r="B10" s="69"/>
      <c r="C10" s="69"/>
      <c r="D10" s="69"/>
    </row>
    <row r="11" spans="1:4" ht="25.5">
      <c r="A11" s="12" t="s">
        <v>9</v>
      </c>
      <c r="B11" s="13">
        <v>493463</v>
      </c>
      <c r="C11" s="13"/>
      <c r="D11" s="13">
        <f>(B11-C11)</f>
        <v>493463</v>
      </c>
    </row>
    <row r="12" spans="1:4" ht="12.75">
      <c r="A12" s="6" t="s">
        <v>10</v>
      </c>
      <c r="B12" s="5">
        <v>552009</v>
      </c>
      <c r="C12" s="5"/>
      <c r="D12" s="5">
        <f>(B12-C12)</f>
        <v>552009</v>
      </c>
    </row>
    <row r="13" spans="1:4" ht="17.25" customHeight="1">
      <c r="A13" s="10" t="s">
        <v>8</v>
      </c>
      <c r="B13" s="11">
        <f>(B12-B11)</f>
        <v>58546</v>
      </c>
      <c r="C13" s="11"/>
      <c r="D13" s="11">
        <f>(D12-D11)</f>
        <v>58546</v>
      </c>
    </row>
    <row r="14" spans="1:4" ht="11.25" customHeight="1">
      <c r="A14" s="14"/>
      <c r="B14" s="8" t="s">
        <v>14</v>
      </c>
      <c r="C14" s="8"/>
      <c r="D14" s="8" t="s">
        <v>14</v>
      </c>
    </row>
    <row r="15" spans="1:4" ht="89.25" customHeight="1">
      <c r="A15" s="67" t="s">
        <v>289</v>
      </c>
      <c r="B15" s="68"/>
      <c r="C15" s="68"/>
      <c r="D15" s="68"/>
    </row>
    <row r="16" spans="1:4" ht="18.75" customHeight="1">
      <c r="A16" s="12" t="s">
        <v>15</v>
      </c>
      <c r="B16" s="13">
        <v>73787</v>
      </c>
      <c r="C16" s="13"/>
      <c r="D16" s="13">
        <f>(B16-C16)</f>
        <v>73787</v>
      </c>
    </row>
    <row r="17" spans="1:4" ht="12.75">
      <c r="A17" s="6" t="s">
        <v>10</v>
      </c>
      <c r="B17" s="5">
        <v>123581</v>
      </c>
      <c r="C17" s="5"/>
      <c r="D17" s="5">
        <f>(B17-C17)</f>
        <v>123581</v>
      </c>
    </row>
    <row r="18" spans="1:4" ht="12.75">
      <c r="A18" s="10" t="s">
        <v>8</v>
      </c>
      <c r="B18" s="11">
        <f>(B17-B16)</f>
        <v>49794</v>
      </c>
      <c r="C18" s="11"/>
      <c r="D18" s="11">
        <f>(D17-D16)</f>
        <v>49794</v>
      </c>
    </row>
    <row r="19" spans="2:4" ht="12.75">
      <c r="B19" s="8" t="s">
        <v>16</v>
      </c>
      <c r="C19" s="8"/>
      <c r="D19" s="8" t="s">
        <v>16</v>
      </c>
    </row>
    <row r="20" spans="1:4" ht="31.5" customHeight="1">
      <c r="A20" s="67" t="s">
        <v>17</v>
      </c>
      <c r="B20" s="68"/>
      <c r="C20" s="68"/>
      <c r="D20" s="68"/>
    </row>
    <row r="21" spans="1:4" ht="24.75" customHeight="1">
      <c r="A21" s="12" t="s">
        <v>18</v>
      </c>
      <c r="B21" s="13">
        <v>169770</v>
      </c>
      <c r="C21" s="13"/>
      <c r="D21" s="13">
        <f>(B21-C21)</f>
        <v>169770</v>
      </c>
    </row>
    <row r="22" spans="1:4" ht="12.75">
      <c r="A22" s="6" t="s">
        <v>10</v>
      </c>
      <c r="B22" s="5">
        <v>223836</v>
      </c>
      <c r="C22" s="5"/>
      <c r="D22" s="5">
        <f>(B22-C22)</f>
        <v>223836</v>
      </c>
    </row>
    <row r="23" spans="1:4" ht="12.75">
      <c r="A23" s="10" t="s">
        <v>8</v>
      </c>
      <c r="B23" s="11">
        <f>(B22-B21)</f>
        <v>54066</v>
      </c>
      <c r="C23" s="11"/>
      <c r="D23" s="11">
        <f>(D22-D21)</f>
        <v>54066</v>
      </c>
    </row>
    <row r="24" spans="2:4" ht="12.75">
      <c r="B24" s="8" t="s">
        <v>20</v>
      </c>
      <c r="C24" s="8"/>
      <c r="D24" s="8" t="s">
        <v>20</v>
      </c>
    </row>
    <row r="25" spans="1:4" ht="18" customHeight="1">
      <c r="A25" s="67" t="s">
        <v>19</v>
      </c>
      <c r="B25" s="68"/>
      <c r="C25" s="68"/>
      <c r="D25" s="68"/>
    </row>
    <row r="26" spans="1:4" ht="25.5">
      <c r="A26" s="17" t="s">
        <v>21</v>
      </c>
      <c r="B26" s="13">
        <v>163884</v>
      </c>
      <c r="C26" s="13"/>
      <c r="D26" s="13">
        <f>(B26-C26)</f>
        <v>163884</v>
      </c>
    </row>
    <row r="27" spans="2:4" ht="12.75">
      <c r="B27" s="8" t="s">
        <v>22</v>
      </c>
      <c r="C27" s="8"/>
      <c r="D27" s="8" t="s">
        <v>22</v>
      </c>
    </row>
    <row r="28" spans="1:4" ht="27.75" customHeight="1">
      <c r="A28" s="67" t="s">
        <v>23</v>
      </c>
      <c r="B28" s="68"/>
      <c r="C28" s="68"/>
      <c r="D28" s="68"/>
    </row>
    <row r="29" spans="1:4" ht="46.5" customHeight="1">
      <c r="A29" s="1"/>
      <c r="B29" s="2" t="s">
        <v>2</v>
      </c>
      <c r="C29" s="2" t="s">
        <v>3</v>
      </c>
      <c r="D29" s="3" t="s">
        <v>4</v>
      </c>
    </row>
    <row r="30" spans="1:4" ht="25.5">
      <c r="A30" s="4" t="s">
        <v>6</v>
      </c>
      <c r="B30" s="5">
        <v>2604383</v>
      </c>
      <c r="C30" s="5">
        <v>743215</v>
      </c>
      <c r="D30" s="5">
        <f>(B30-C30)</f>
        <v>1861168</v>
      </c>
    </row>
    <row r="31" spans="1:4" ht="12.75">
      <c r="A31" s="6" t="s">
        <v>7</v>
      </c>
      <c r="B31" s="5">
        <v>2641680</v>
      </c>
      <c r="C31" s="5">
        <v>743517</v>
      </c>
      <c r="D31" s="5">
        <f>(B31-C31)</f>
        <v>1898163</v>
      </c>
    </row>
    <row r="32" spans="1:4" ht="12.75">
      <c r="A32" s="10" t="s">
        <v>8</v>
      </c>
      <c r="B32" s="11">
        <f>(B31-B30)</f>
        <v>37297</v>
      </c>
      <c r="C32" s="11">
        <f>(C31-C30)</f>
        <v>302</v>
      </c>
      <c r="D32" s="11">
        <f>(D31-D30)</f>
        <v>36995</v>
      </c>
    </row>
    <row r="33" spans="1:4" ht="12.75">
      <c r="A33" s="7"/>
      <c r="B33" s="8" t="s">
        <v>24</v>
      </c>
      <c r="C33" s="8" t="s">
        <v>25</v>
      </c>
      <c r="D33" s="8" t="s">
        <v>26</v>
      </c>
    </row>
    <row r="34" spans="1:4" ht="128.25" customHeight="1">
      <c r="A34" s="69" t="s">
        <v>290</v>
      </c>
      <c r="B34" s="69"/>
      <c r="C34" s="69"/>
      <c r="D34" s="69"/>
    </row>
    <row r="35" spans="1:4" ht="39" customHeight="1">
      <c r="A35" s="62" t="s">
        <v>188</v>
      </c>
      <c r="B35" s="63"/>
      <c r="C35" s="63"/>
      <c r="D35" s="63"/>
    </row>
    <row r="36" spans="1:4" ht="25.5">
      <c r="A36" s="4" t="s">
        <v>27</v>
      </c>
      <c r="B36" s="5">
        <v>1422561</v>
      </c>
      <c r="C36" s="5">
        <v>7824</v>
      </c>
      <c r="D36" s="5">
        <f>(B36-C36)</f>
        <v>1414737</v>
      </c>
    </row>
    <row r="37" spans="1:4" ht="12.75">
      <c r="A37" s="6" t="s">
        <v>28</v>
      </c>
      <c r="B37" s="5">
        <v>1634043</v>
      </c>
      <c r="C37" s="5">
        <v>14418</v>
      </c>
      <c r="D37" s="5">
        <f>(B37-C37)</f>
        <v>1619625</v>
      </c>
    </row>
    <row r="38" spans="1:4" ht="12.75">
      <c r="A38" s="10" t="s">
        <v>8</v>
      </c>
      <c r="B38" s="11">
        <f>(B37-B36)</f>
        <v>211482</v>
      </c>
      <c r="C38" s="11">
        <f>(C37-C36)</f>
        <v>6594</v>
      </c>
      <c r="D38" s="11">
        <f>(D37-D36)</f>
        <v>204888</v>
      </c>
    </row>
    <row r="39" spans="1:4" ht="12.75">
      <c r="A39" s="16"/>
      <c r="B39" s="8" t="s">
        <v>29</v>
      </c>
      <c r="C39" s="8" t="s">
        <v>30</v>
      </c>
      <c r="D39" s="8" t="s">
        <v>31</v>
      </c>
    </row>
    <row r="40" spans="1:4" ht="40.5" customHeight="1">
      <c r="A40" s="67" t="s">
        <v>291</v>
      </c>
      <c r="B40" s="67"/>
      <c r="C40" s="67"/>
      <c r="D40" s="67"/>
    </row>
    <row r="41" spans="1:4" ht="25.5">
      <c r="A41" s="4" t="s">
        <v>27</v>
      </c>
      <c r="B41" s="5">
        <v>1422561</v>
      </c>
      <c r="C41" s="5">
        <v>7824</v>
      </c>
      <c r="D41" s="5">
        <f>(B41-C41)</f>
        <v>1414737</v>
      </c>
    </row>
    <row r="42" spans="1:4" ht="12.75">
      <c r="A42" s="6" t="s">
        <v>28</v>
      </c>
      <c r="B42" s="5">
        <v>1634043</v>
      </c>
      <c r="C42" s="5">
        <v>14418</v>
      </c>
      <c r="D42" s="5">
        <f>(B42-C42)</f>
        <v>1619625</v>
      </c>
    </row>
    <row r="43" spans="1:4" ht="12.75">
      <c r="A43" s="10" t="s">
        <v>8</v>
      </c>
      <c r="B43" s="11">
        <f>(B42-B41)</f>
        <v>211482</v>
      </c>
      <c r="C43" s="11">
        <f>(C42-C41)</f>
        <v>6594</v>
      </c>
      <c r="D43" s="11">
        <f>(D42-D41)</f>
        <v>204888</v>
      </c>
    </row>
    <row r="44" spans="1:4" ht="12.75">
      <c r="A44" s="7"/>
      <c r="B44" s="8" t="s">
        <v>29</v>
      </c>
      <c r="C44" s="8" t="s">
        <v>30</v>
      </c>
      <c r="D44" s="8" t="s">
        <v>31</v>
      </c>
    </row>
    <row r="45" spans="1:4" ht="42.75" customHeight="1">
      <c r="A45" s="67" t="s">
        <v>292</v>
      </c>
      <c r="B45" s="67"/>
      <c r="C45" s="67"/>
      <c r="D45" s="67"/>
    </row>
    <row r="46" spans="1:4" ht="37.5" customHeight="1">
      <c r="A46" s="19" t="s">
        <v>293</v>
      </c>
      <c r="B46" s="5">
        <v>403959</v>
      </c>
      <c r="C46" s="5">
        <v>43653</v>
      </c>
      <c r="D46" s="5">
        <f>(B46-C46)</f>
        <v>360306</v>
      </c>
    </row>
    <row r="47" spans="1:4" ht="26.25" customHeight="1">
      <c r="A47" s="4" t="s">
        <v>32</v>
      </c>
      <c r="B47" s="5">
        <v>201203</v>
      </c>
      <c r="C47" s="5">
        <v>4873</v>
      </c>
      <c r="D47" s="5">
        <f>(B47-C47)</f>
        <v>196330</v>
      </c>
    </row>
    <row r="48" spans="1:4" ht="12.75">
      <c r="A48" s="10" t="s">
        <v>33</v>
      </c>
      <c r="B48" s="11">
        <f>(B46-B47)</f>
        <v>202756</v>
      </c>
      <c r="C48" s="11">
        <f>(C46-C47)</f>
        <v>38780</v>
      </c>
      <c r="D48" s="11">
        <f>(D46-D47)</f>
        <v>163976</v>
      </c>
    </row>
    <row r="49" spans="1:4" ht="12.75">
      <c r="A49" s="7"/>
      <c r="B49" s="8" t="s">
        <v>35</v>
      </c>
      <c r="C49" s="8" t="s">
        <v>36</v>
      </c>
      <c r="D49" s="8" t="s">
        <v>37</v>
      </c>
    </row>
    <row r="50" spans="1:4" ht="39" customHeight="1">
      <c r="A50" s="67" t="s">
        <v>294</v>
      </c>
      <c r="B50" s="67"/>
      <c r="C50" s="67"/>
      <c r="D50" s="67"/>
    </row>
    <row r="51" spans="1:4" ht="25.5">
      <c r="A51" s="17" t="s">
        <v>34</v>
      </c>
      <c r="B51" s="18">
        <v>176270</v>
      </c>
      <c r="C51" s="18">
        <v>66597</v>
      </c>
      <c r="D51" s="18">
        <f>(B51-C51)</f>
        <v>109673</v>
      </c>
    </row>
    <row r="52" spans="2:4" ht="12.75">
      <c r="B52" s="8" t="s">
        <v>38</v>
      </c>
      <c r="C52" s="8" t="s">
        <v>39</v>
      </c>
      <c r="D52" s="8" t="s">
        <v>40</v>
      </c>
    </row>
    <row r="53" spans="1:4" ht="26.25" customHeight="1">
      <c r="A53" s="67" t="s">
        <v>45</v>
      </c>
      <c r="B53" s="67"/>
      <c r="C53" s="67"/>
      <c r="D53" s="67"/>
    </row>
    <row r="54" spans="1:4" ht="12.75">
      <c r="A54" s="4" t="s">
        <v>41</v>
      </c>
      <c r="B54" s="5">
        <v>3931</v>
      </c>
      <c r="C54" s="5"/>
      <c r="D54" s="5">
        <f>(B54-C54)</f>
        <v>3931</v>
      </c>
    </row>
    <row r="55" spans="1:4" ht="12.75">
      <c r="A55" s="4" t="s">
        <v>10</v>
      </c>
      <c r="B55" s="5">
        <v>2131</v>
      </c>
      <c r="C55" s="5">
        <v>28</v>
      </c>
      <c r="D55" s="5">
        <f>(B55-C55)</f>
        <v>2103</v>
      </c>
    </row>
    <row r="56" spans="1:4" ht="12.75">
      <c r="A56" s="15" t="s">
        <v>33</v>
      </c>
      <c r="B56" s="11">
        <f>(B54-B55)</f>
        <v>1800</v>
      </c>
      <c r="C56" s="11"/>
      <c r="D56" s="11">
        <f>(D54-D55)</f>
        <v>1828</v>
      </c>
    </row>
    <row r="57" spans="1:4" ht="12.75">
      <c r="A57" s="10" t="s">
        <v>42</v>
      </c>
      <c r="B57" s="11"/>
      <c r="C57" s="11">
        <v>28</v>
      </c>
      <c r="D57" s="11"/>
    </row>
    <row r="58" spans="2:4" ht="12.75">
      <c r="B58" s="8" t="s">
        <v>43</v>
      </c>
      <c r="C58" s="8" t="s">
        <v>44</v>
      </c>
      <c r="D58" s="8" t="s">
        <v>43</v>
      </c>
    </row>
    <row r="59" spans="1:4" ht="12.75">
      <c r="A59" s="67" t="s">
        <v>46</v>
      </c>
      <c r="B59" s="67"/>
      <c r="C59" s="67"/>
      <c r="D59" s="67"/>
    </row>
    <row r="60" spans="1:4" ht="42.75" customHeight="1">
      <c r="A60" s="1"/>
      <c r="B60" s="2" t="s">
        <v>2</v>
      </c>
      <c r="C60" s="2" t="s">
        <v>3</v>
      </c>
      <c r="D60" s="3" t="s">
        <v>4</v>
      </c>
    </row>
    <row r="61" spans="1:4" ht="25.5">
      <c r="A61" s="17" t="s">
        <v>47</v>
      </c>
      <c r="B61" s="18">
        <v>1411</v>
      </c>
      <c r="C61" s="18">
        <v>28</v>
      </c>
      <c r="D61" s="18">
        <f>(B61-C61)</f>
        <v>1383</v>
      </c>
    </row>
    <row r="62" spans="2:4" ht="12.75">
      <c r="B62" s="8" t="s">
        <v>49</v>
      </c>
      <c r="C62" s="8" t="s">
        <v>48</v>
      </c>
      <c r="D62" s="8" t="s">
        <v>50</v>
      </c>
    </row>
    <row r="63" spans="1:4" ht="21.75" customHeight="1">
      <c r="A63" s="67" t="s">
        <v>51</v>
      </c>
      <c r="B63" s="67"/>
      <c r="C63" s="67"/>
      <c r="D63" s="67"/>
    </row>
    <row r="64" spans="1:4" ht="27.75" customHeight="1">
      <c r="A64" s="19" t="s">
        <v>52</v>
      </c>
      <c r="B64" s="5">
        <v>50314</v>
      </c>
      <c r="C64" s="5"/>
      <c r="D64" s="5">
        <f>(B64-C64)</f>
        <v>50314</v>
      </c>
    </row>
    <row r="65" spans="1:4" ht="12.75">
      <c r="A65" s="4" t="s">
        <v>10</v>
      </c>
      <c r="B65" s="5">
        <v>61461</v>
      </c>
      <c r="C65" s="5">
        <v>38</v>
      </c>
      <c r="D65" s="5">
        <f>(B65-C65)</f>
        <v>61423</v>
      </c>
    </row>
    <row r="66" spans="1:4" ht="12.75">
      <c r="A66" s="10" t="s">
        <v>53</v>
      </c>
      <c r="B66" s="11">
        <f>(B65-B64)</f>
        <v>11147</v>
      </c>
      <c r="C66" s="11">
        <f>(C65-C64)</f>
        <v>38</v>
      </c>
      <c r="D66" s="11">
        <f>(D65-D64)</f>
        <v>11109</v>
      </c>
    </row>
    <row r="67" spans="1:4" ht="12.75">
      <c r="A67" s="7"/>
      <c r="B67" s="8" t="s">
        <v>54</v>
      </c>
      <c r="C67" s="8" t="s">
        <v>55</v>
      </c>
      <c r="D67" s="8" t="s">
        <v>56</v>
      </c>
    </row>
    <row r="68" spans="1:4" ht="16.5" customHeight="1">
      <c r="A68" s="67" t="s">
        <v>57</v>
      </c>
      <c r="B68" s="67"/>
      <c r="C68" s="67"/>
      <c r="D68" s="67"/>
    </row>
    <row r="69" spans="1:4" ht="25.5">
      <c r="A69" s="4" t="s">
        <v>58</v>
      </c>
      <c r="B69" s="5">
        <v>16317</v>
      </c>
      <c r="C69" s="5"/>
      <c r="D69" s="5">
        <f>(B69-C69)</f>
        <v>16317</v>
      </c>
    </row>
    <row r="70" spans="1:4" ht="12.75">
      <c r="A70" s="4" t="s">
        <v>10</v>
      </c>
      <c r="B70" s="5">
        <v>14264</v>
      </c>
      <c r="C70" s="5">
        <v>600</v>
      </c>
      <c r="D70" s="5">
        <f>(B70-C70)</f>
        <v>13664</v>
      </c>
    </row>
    <row r="71" spans="1:4" ht="12.75">
      <c r="A71" s="15" t="s">
        <v>33</v>
      </c>
      <c r="B71" s="11">
        <f>(B69-B70)</f>
        <v>2053</v>
      </c>
      <c r="C71" s="11"/>
      <c r="D71" s="11">
        <f>(D69-D70)</f>
        <v>2653</v>
      </c>
    </row>
    <row r="72" spans="1:4" ht="12.75">
      <c r="A72" s="10" t="s">
        <v>59</v>
      </c>
      <c r="B72" s="11"/>
      <c r="C72" s="11">
        <v>600</v>
      </c>
      <c r="D72" s="11"/>
    </row>
    <row r="73" spans="2:4" ht="12.75">
      <c r="B73" s="8" t="s">
        <v>60</v>
      </c>
      <c r="C73" s="8" t="s">
        <v>44</v>
      </c>
      <c r="D73" s="8" t="s">
        <v>61</v>
      </c>
    </row>
    <row r="74" spans="1:4" ht="28.5" customHeight="1">
      <c r="A74" s="67" t="s">
        <v>62</v>
      </c>
      <c r="B74" s="67"/>
      <c r="C74" s="67"/>
      <c r="D74" s="67"/>
    </row>
    <row r="75" spans="1:4" ht="38.25">
      <c r="A75" s="17" t="s">
        <v>63</v>
      </c>
      <c r="B75" s="18">
        <v>79631</v>
      </c>
      <c r="C75" s="18">
        <v>30</v>
      </c>
      <c r="D75" s="18">
        <f>(B75-C75)</f>
        <v>79601</v>
      </c>
    </row>
    <row r="76" spans="2:4" ht="12.75">
      <c r="B76" s="8" t="s">
        <v>64</v>
      </c>
      <c r="C76" s="8" t="s">
        <v>65</v>
      </c>
      <c r="D76" s="8" t="s">
        <v>66</v>
      </c>
    </row>
    <row r="77" spans="1:4" ht="17.25" customHeight="1">
      <c r="A77" s="67" t="s">
        <v>23</v>
      </c>
      <c r="B77" s="67"/>
      <c r="C77" s="67"/>
      <c r="D77" s="67"/>
    </row>
    <row r="78" spans="1:4" ht="63.75">
      <c r="A78" s="19" t="s">
        <v>67</v>
      </c>
      <c r="B78" s="5">
        <v>846940</v>
      </c>
      <c r="C78" s="5">
        <v>72412</v>
      </c>
      <c r="D78" s="5">
        <f>(B78-C78)</f>
        <v>774528</v>
      </c>
    </row>
    <row r="79" spans="1:4" ht="12.75">
      <c r="A79" s="4" t="s">
        <v>68</v>
      </c>
      <c r="B79" s="5">
        <v>1485690</v>
      </c>
      <c r="C79" s="5">
        <v>98471</v>
      </c>
      <c r="D79" s="5">
        <f>(B79-C79)</f>
        <v>1387219</v>
      </c>
    </row>
    <row r="80" spans="1:4" ht="12.75">
      <c r="A80" s="10" t="s">
        <v>53</v>
      </c>
      <c r="B80" s="11">
        <f>(B79-B78)</f>
        <v>638750</v>
      </c>
      <c r="C80" s="11">
        <f>(C79-C78)</f>
        <v>26059</v>
      </c>
      <c r="D80" s="11">
        <f>(D79-D78)</f>
        <v>612691</v>
      </c>
    </row>
    <row r="81" spans="1:4" ht="12.75">
      <c r="A81" s="7"/>
      <c r="B81" s="8" t="s">
        <v>69</v>
      </c>
      <c r="C81" s="8" t="s">
        <v>70</v>
      </c>
      <c r="D81" s="8" t="s">
        <v>71</v>
      </c>
    </row>
    <row r="82" spans="1:4" ht="26.25" customHeight="1">
      <c r="A82" s="67" t="s">
        <v>72</v>
      </c>
      <c r="B82" s="67"/>
      <c r="C82" s="67"/>
      <c r="D82" s="67"/>
    </row>
    <row r="83" spans="1:4" ht="38.25">
      <c r="A83" s="19" t="s">
        <v>73</v>
      </c>
      <c r="B83" s="5">
        <v>11840</v>
      </c>
      <c r="C83" s="5">
        <v>1262</v>
      </c>
      <c r="D83" s="5">
        <f>(B83-C83)</f>
        <v>10578</v>
      </c>
    </row>
    <row r="84" spans="1:4" ht="12.75">
      <c r="A84" s="4" t="s">
        <v>10</v>
      </c>
      <c r="B84" s="5">
        <v>2018</v>
      </c>
      <c r="C84" s="5">
        <v>100</v>
      </c>
      <c r="D84" s="5">
        <f>(B84-C84)</f>
        <v>1918</v>
      </c>
    </row>
    <row r="85" spans="1:4" ht="12.75">
      <c r="A85" s="10" t="s">
        <v>33</v>
      </c>
      <c r="B85" s="11">
        <f>(B83-B84)</f>
        <v>9822</v>
      </c>
      <c r="C85" s="11">
        <f>(C83-C84)</f>
        <v>1162</v>
      </c>
      <c r="D85" s="11">
        <f>(D83-D84)</f>
        <v>8660</v>
      </c>
    </row>
    <row r="86" spans="1:4" ht="12.75">
      <c r="A86" s="7"/>
      <c r="B86" s="8" t="s">
        <v>74</v>
      </c>
      <c r="C86" s="8" t="s">
        <v>75</v>
      </c>
      <c r="D86" s="8" t="s">
        <v>76</v>
      </c>
    </row>
    <row r="87" spans="1:4" ht="29.25" customHeight="1">
      <c r="A87" s="67" t="s">
        <v>77</v>
      </c>
      <c r="B87" s="67"/>
      <c r="C87" s="67"/>
      <c r="D87" s="67"/>
    </row>
    <row r="88" spans="1:4" ht="38.25">
      <c r="A88" s="19" t="s">
        <v>78</v>
      </c>
      <c r="B88" s="5">
        <v>12330</v>
      </c>
      <c r="C88" s="5">
        <v>2816</v>
      </c>
      <c r="D88" s="5">
        <f>(B88-C88)</f>
        <v>9514</v>
      </c>
    </row>
    <row r="89" spans="1:4" ht="12.75">
      <c r="A89" s="4" t="s">
        <v>10</v>
      </c>
      <c r="B89" s="5">
        <v>6001</v>
      </c>
      <c r="C89" s="5">
        <v>365</v>
      </c>
      <c r="D89" s="5">
        <f>(B89-C89)</f>
        <v>5636</v>
      </c>
    </row>
    <row r="90" spans="1:4" ht="12.75">
      <c r="A90" s="10" t="s">
        <v>33</v>
      </c>
      <c r="B90" s="11">
        <f>(B88-B89)</f>
        <v>6329</v>
      </c>
      <c r="C90" s="11">
        <f>(C88-C89)</f>
        <v>2451</v>
      </c>
      <c r="D90" s="11">
        <f>(D88-D89)</f>
        <v>3878</v>
      </c>
    </row>
    <row r="91" spans="1:4" ht="12.75">
      <c r="A91" s="7"/>
      <c r="B91" s="8" t="s">
        <v>79</v>
      </c>
      <c r="C91" s="8" t="s">
        <v>80</v>
      </c>
      <c r="D91" s="8" t="s">
        <v>81</v>
      </c>
    </row>
    <row r="92" spans="1:4" ht="14.25" customHeight="1">
      <c r="A92" s="67" t="s">
        <v>82</v>
      </c>
      <c r="B92" s="67"/>
      <c r="C92" s="67"/>
      <c r="D92" s="67"/>
    </row>
    <row r="93" spans="1:4" ht="46.5" customHeight="1">
      <c r="A93" s="1"/>
      <c r="B93" s="2" t="s">
        <v>2</v>
      </c>
      <c r="C93" s="2" t="s">
        <v>3</v>
      </c>
      <c r="D93" s="3" t="s">
        <v>4</v>
      </c>
    </row>
    <row r="94" spans="1:4" ht="38.25">
      <c r="A94" s="19" t="s">
        <v>83</v>
      </c>
      <c r="B94" s="5">
        <v>18523</v>
      </c>
      <c r="C94" s="5">
        <v>859</v>
      </c>
      <c r="D94" s="5">
        <f>(B94-C94)</f>
        <v>17664</v>
      </c>
    </row>
    <row r="95" spans="1:4" ht="12.75">
      <c r="A95" s="4" t="s">
        <v>10</v>
      </c>
      <c r="B95" s="5">
        <v>11109</v>
      </c>
      <c r="C95" s="5"/>
      <c r="D95" s="5">
        <f>(B95-C95)</f>
        <v>11109</v>
      </c>
    </row>
    <row r="96" spans="1:4" ht="12.75">
      <c r="A96" s="10" t="s">
        <v>33</v>
      </c>
      <c r="B96" s="11">
        <f>(B94-B95)</f>
        <v>7414</v>
      </c>
      <c r="C96" s="11">
        <f>(C94-C95)</f>
        <v>859</v>
      </c>
      <c r="D96" s="11">
        <f>(D94-D95)</f>
        <v>6555</v>
      </c>
    </row>
    <row r="97" spans="1:4" ht="12.75">
      <c r="A97" s="7"/>
      <c r="B97" s="8" t="s">
        <v>84</v>
      </c>
      <c r="C97" s="8" t="s">
        <v>85</v>
      </c>
      <c r="D97" s="8" t="s">
        <v>86</v>
      </c>
    </row>
    <row r="98" spans="1:4" ht="21.75" customHeight="1">
      <c r="A98" s="67" t="s">
        <v>87</v>
      </c>
      <c r="B98" s="67"/>
      <c r="C98" s="67"/>
      <c r="D98" s="67"/>
    </row>
    <row r="99" spans="1:4" ht="12.75">
      <c r="A99" s="19" t="s">
        <v>88</v>
      </c>
      <c r="B99" s="5">
        <v>2460</v>
      </c>
      <c r="C99" s="5"/>
      <c r="D99" s="5">
        <f>(B99-C99)</f>
        <v>2460</v>
      </c>
    </row>
    <row r="100" spans="1:4" ht="12.75">
      <c r="A100" s="4" t="s">
        <v>10</v>
      </c>
      <c r="B100" s="5">
        <v>3240</v>
      </c>
      <c r="C100" s="5"/>
      <c r="D100" s="5">
        <f>(B100-C100)</f>
        <v>3240</v>
      </c>
    </row>
    <row r="101" spans="1:4" ht="12.75">
      <c r="A101" s="10" t="s">
        <v>33</v>
      </c>
      <c r="B101" s="11">
        <f>(B100-B99)</f>
        <v>780</v>
      </c>
      <c r="C101" s="11"/>
      <c r="D101" s="11">
        <f>(D100-D99)</f>
        <v>780</v>
      </c>
    </row>
    <row r="102" spans="1:4" ht="51">
      <c r="A102" s="19" t="s">
        <v>295</v>
      </c>
      <c r="B102" s="5">
        <v>691</v>
      </c>
      <c r="C102" s="5"/>
      <c r="D102" s="5">
        <f>(B102-C102)</f>
        <v>691</v>
      </c>
    </row>
    <row r="103" spans="1:4" ht="12.75">
      <c r="A103" s="4" t="s">
        <v>10</v>
      </c>
      <c r="B103" s="5">
        <v>150</v>
      </c>
      <c r="C103" s="5"/>
      <c r="D103" s="5">
        <f>(B103-C103)</f>
        <v>150</v>
      </c>
    </row>
    <row r="104" spans="1:4" ht="12.75">
      <c r="A104" s="10" t="s">
        <v>33</v>
      </c>
      <c r="B104" s="11">
        <f>(B102-B103)</f>
        <v>541</v>
      </c>
      <c r="C104" s="11"/>
      <c r="D104" s="11">
        <f>(D103-D102)</f>
        <v>-541</v>
      </c>
    </row>
    <row r="105" spans="1:4" ht="12.75">
      <c r="A105" s="7"/>
      <c r="B105" s="8" t="s">
        <v>89</v>
      </c>
      <c r="C105" s="8"/>
      <c r="D105" s="8" t="s">
        <v>89</v>
      </c>
    </row>
    <row r="106" spans="1:4" ht="12.75">
      <c r="A106" s="20" t="s">
        <v>90</v>
      </c>
      <c r="B106" s="5">
        <v>64973</v>
      </c>
      <c r="C106" s="5"/>
      <c r="D106" s="5">
        <f>(B106-C106)</f>
        <v>64973</v>
      </c>
    </row>
    <row r="107" spans="1:4" ht="12.75">
      <c r="A107" s="4" t="s">
        <v>10</v>
      </c>
      <c r="B107" s="5">
        <v>60823</v>
      </c>
      <c r="C107" s="5"/>
      <c r="D107" s="5">
        <f>(B107-C107)</f>
        <v>60823</v>
      </c>
    </row>
    <row r="108" spans="1:4" ht="12.75">
      <c r="A108" s="10" t="s">
        <v>33</v>
      </c>
      <c r="B108" s="11">
        <f>(B106-B107)</f>
        <v>4150</v>
      </c>
      <c r="C108" s="11"/>
      <c r="D108" s="11">
        <f>(D106-D107)</f>
        <v>4150</v>
      </c>
    </row>
    <row r="109" spans="1:4" ht="12.75">
      <c r="A109" s="7"/>
      <c r="B109" s="8" t="s">
        <v>91</v>
      </c>
      <c r="C109" s="8"/>
      <c r="D109" s="8" t="s">
        <v>91</v>
      </c>
    </row>
    <row r="110" spans="1:4" ht="19.5" customHeight="1">
      <c r="A110" s="67" t="s">
        <v>296</v>
      </c>
      <c r="B110" s="67"/>
      <c r="C110" s="67"/>
      <c r="D110" s="67"/>
    </row>
    <row r="111" spans="1:4" ht="12.75">
      <c r="A111" s="19" t="s">
        <v>92</v>
      </c>
      <c r="B111" s="5">
        <v>2173</v>
      </c>
      <c r="C111" s="5"/>
      <c r="D111" s="5">
        <f>(B111-C111)</f>
        <v>2173</v>
      </c>
    </row>
    <row r="112" spans="1:4" ht="12.75">
      <c r="A112" s="4" t="s">
        <v>10</v>
      </c>
      <c r="B112" s="5">
        <v>1133</v>
      </c>
      <c r="C112" s="5"/>
      <c r="D112" s="5">
        <f>(B112-C112)</f>
        <v>1133</v>
      </c>
    </row>
    <row r="113" spans="1:4" ht="12.75">
      <c r="A113" s="10" t="s">
        <v>33</v>
      </c>
      <c r="B113" s="11">
        <f>(B111-B112)</f>
        <v>1040</v>
      </c>
      <c r="C113" s="11"/>
      <c r="D113" s="11">
        <f>(D111-D112)</f>
        <v>1040</v>
      </c>
    </row>
    <row r="114" spans="1:4" ht="12.75">
      <c r="A114" s="7"/>
      <c r="B114" s="8" t="s">
        <v>93</v>
      </c>
      <c r="C114" s="8"/>
      <c r="D114" s="8" t="s">
        <v>93</v>
      </c>
    </row>
    <row r="115" spans="1:4" ht="27" customHeight="1">
      <c r="A115" s="67" t="s">
        <v>94</v>
      </c>
      <c r="B115" s="67"/>
      <c r="C115" s="67"/>
      <c r="D115" s="67"/>
    </row>
    <row r="116" spans="1:4" ht="12.75">
      <c r="A116" s="19" t="s">
        <v>95</v>
      </c>
      <c r="B116" s="5">
        <v>115</v>
      </c>
      <c r="C116" s="5"/>
      <c r="D116" s="5">
        <f>(B116-C116)</f>
        <v>115</v>
      </c>
    </row>
    <row r="117" spans="1:4" ht="12.75">
      <c r="A117" s="4" t="s">
        <v>10</v>
      </c>
      <c r="B117" s="5">
        <v>273</v>
      </c>
      <c r="C117" s="5"/>
      <c r="D117" s="5">
        <f>(B117-C117)</f>
        <v>273</v>
      </c>
    </row>
    <row r="118" spans="1:4" ht="12.75">
      <c r="A118" s="10" t="s">
        <v>96</v>
      </c>
      <c r="B118" s="11">
        <f>(B117-B116)</f>
        <v>158</v>
      </c>
      <c r="C118" s="11"/>
      <c r="D118" s="11">
        <f>(D117-D116)</f>
        <v>158</v>
      </c>
    </row>
    <row r="119" spans="1:4" ht="12.75">
      <c r="A119" s="7"/>
      <c r="B119" s="8" t="s">
        <v>97</v>
      </c>
      <c r="C119" s="8"/>
      <c r="D119" s="8" t="s">
        <v>97</v>
      </c>
    </row>
    <row r="120" spans="1:4" ht="15" customHeight="1">
      <c r="A120" s="67" t="s">
        <v>98</v>
      </c>
      <c r="B120" s="67"/>
      <c r="C120" s="67"/>
      <c r="D120" s="67"/>
    </row>
    <row r="121" spans="1:4" ht="38.25">
      <c r="A121" s="19" t="s">
        <v>99</v>
      </c>
      <c r="B121" s="5">
        <v>19392</v>
      </c>
      <c r="C121" s="5"/>
      <c r="D121" s="5">
        <f>(B121-C121)</f>
        <v>19392</v>
      </c>
    </row>
    <row r="122" spans="1:4" ht="12.75">
      <c r="A122" s="4" t="s">
        <v>10</v>
      </c>
      <c r="B122" s="5">
        <v>28541</v>
      </c>
      <c r="C122" s="5"/>
      <c r="D122" s="5">
        <f>(B122-C122)</f>
        <v>28541</v>
      </c>
    </row>
    <row r="123" spans="1:4" ht="12.75">
      <c r="A123" s="10" t="s">
        <v>96</v>
      </c>
      <c r="B123" s="11">
        <f>(B122-B121)</f>
        <v>9149</v>
      </c>
      <c r="C123" s="11"/>
      <c r="D123" s="11">
        <f>(D122-D121)</f>
        <v>9149</v>
      </c>
    </row>
    <row r="124" spans="1:4" ht="12.75">
      <c r="A124" s="14"/>
      <c r="B124" s="8" t="s">
        <v>101</v>
      </c>
      <c r="C124" s="8"/>
      <c r="D124" s="8" t="s">
        <v>101</v>
      </c>
    </row>
    <row r="125" spans="1:4" ht="20.25" customHeight="1">
      <c r="A125" s="65" t="s">
        <v>100</v>
      </c>
      <c r="B125" s="66"/>
      <c r="C125" s="66"/>
      <c r="D125" s="66"/>
    </row>
    <row r="126" spans="1:4" ht="12.75">
      <c r="A126" s="19" t="s">
        <v>102</v>
      </c>
      <c r="B126" s="5">
        <v>12705</v>
      </c>
      <c r="C126" s="5"/>
      <c r="D126" s="5">
        <f>(B126-C126)</f>
        <v>12705</v>
      </c>
    </row>
    <row r="127" spans="1:4" ht="12.75">
      <c r="A127" s="4" t="s">
        <v>10</v>
      </c>
      <c r="B127" s="5">
        <v>5431</v>
      </c>
      <c r="C127" s="5"/>
      <c r="D127" s="5">
        <f>(B127-C127)</f>
        <v>5431</v>
      </c>
    </row>
    <row r="128" spans="1:4" ht="12.75">
      <c r="A128" s="10" t="s">
        <v>33</v>
      </c>
      <c r="B128" s="11">
        <f>(B126-B127)</f>
        <v>7274</v>
      </c>
      <c r="C128" s="11"/>
      <c r="D128" s="11">
        <f>(D126-D127)</f>
        <v>7274</v>
      </c>
    </row>
    <row r="129" spans="1:4" ht="12.75">
      <c r="A129" s="14"/>
      <c r="B129" s="8" t="s">
        <v>103</v>
      </c>
      <c r="C129" s="8"/>
      <c r="D129" s="8" t="s">
        <v>103</v>
      </c>
    </row>
    <row r="130" spans="1:4" ht="12.75">
      <c r="A130" s="20" t="s">
        <v>104</v>
      </c>
      <c r="B130" s="5">
        <v>5167</v>
      </c>
      <c r="C130" s="5"/>
      <c r="D130" s="5">
        <f>(B130-C130)</f>
        <v>5167</v>
      </c>
    </row>
    <row r="131" spans="1:4" ht="12.75">
      <c r="A131" s="4" t="s">
        <v>10</v>
      </c>
      <c r="B131" s="5">
        <v>8326</v>
      </c>
      <c r="C131" s="5"/>
      <c r="D131" s="5">
        <f>(B131-C131)</f>
        <v>8326</v>
      </c>
    </row>
    <row r="132" spans="1:4" ht="12.75">
      <c r="A132" s="10" t="s">
        <v>96</v>
      </c>
      <c r="B132" s="11">
        <f>(B131-B130)</f>
        <v>3159</v>
      </c>
      <c r="C132" s="11"/>
      <c r="D132" s="11">
        <f>(D130-D131)</f>
        <v>-3159</v>
      </c>
    </row>
    <row r="133" spans="1:4" ht="12.75">
      <c r="A133" s="14"/>
      <c r="B133" s="8" t="s">
        <v>105</v>
      </c>
      <c r="C133" s="8"/>
      <c r="D133" s="8" t="s">
        <v>105</v>
      </c>
    </row>
    <row r="134" spans="1:4" ht="57.75" customHeight="1">
      <c r="A134" s="1"/>
      <c r="B134" s="2" t="s">
        <v>2</v>
      </c>
      <c r="C134" s="2" t="s">
        <v>3</v>
      </c>
      <c r="D134" s="3" t="s">
        <v>4</v>
      </c>
    </row>
    <row r="135" spans="1:4" ht="25.5">
      <c r="A135" s="19" t="s">
        <v>106</v>
      </c>
      <c r="B135" s="5">
        <v>1675</v>
      </c>
      <c r="C135" s="5"/>
      <c r="D135" s="5">
        <f>(B135-C135)</f>
        <v>1675</v>
      </c>
    </row>
    <row r="136" spans="1:4" ht="12.75">
      <c r="A136" s="4" t="s">
        <v>10</v>
      </c>
      <c r="B136" s="5">
        <v>2436</v>
      </c>
      <c r="C136" s="5">
        <v>41</v>
      </c>
      <c r="D136" s="5">
        <f>(B136-C136)</f>
        <v>2395</v>
      </c>
    </row>
    <row r="137" spans="1:4" ht="12.75">
      <c r="A137" s="10" t="s">
        <v>96</v>
      </c>
      <c r="B137" s="11">
        <f>(B136-B135)</f>
        <v>761</v>
      </c>
      <c r="C137" s="11">
        <f>(C136-C135)</f>
        <v>41</v>
      </c>
      <c r="D137" s="11">
        <f>(D136-D135)</f>
        <v>720</v>
      </c>
    </row>
    <row r="138" spans="1:4" ht="12.75">
      <c r="A138" s="14"/>
      <c r="B138" s="8" t="s">
        <v>109</v>
      </c>
      <c r="C138" s="8" t="s">
        <v>110</v>
      </c>
      <c r="D138" s="8" t="s">
        <v>111</v>
      </c>
    </row>
    <row r="139" spans="1:4" ht="15.75" customHeight="1">
      <c r="A139" s="12" t="s">
        <v>107</v>
      </c>
      <c r="B139" s="5">
        <v>9628</v>
      </c>
      <c r="C139" s="5">
        <v>647</v>
      </c>
      <c r="D139" s="5">
        <f>(B139-C139)</f>
        <v>8981</v>
      </c>
    </row>
    <row r="140" spans="1:4" ht="12.75">
      <c r="A140" s="4" t="s">
        <v>10</v>
      </c>
      <c r="B140" s="5">
        <v>10629</v>
      </c>
      <c r="C140" s="5"/>
      <c r="D140" s="5">
        <f>(B140-C140)</f>
        <v>10629</v>
      </c>
    </row>
    <row r="141" spans="1:4" ht="12.75">
      <c r="A141" s="15" t="s">
        <v>96</v>
      </c>
      <c r="B141" s="11">
        <f>(B140-B139)</f>
        <v>1001</v>
      </c>
      <c r="C141" s="11"/>
      <c r="D141" s="11">
        <f>(D140-D139)</f>
        <v>1648</v>
      </c>
    </row>
    <row r="142" spans="1:4" ht="12.75">
      <c r="A142" s="10" t="s">
        <v>108</v>
      </c>
      <c r="B142" s="11"/>
      <c r="C142" s="11">
        <v>647</v>
      </c>
      <c r="D142" s="11"/>
    </row>
    <row r="143" spans="2:4" ht="12.75">
      <c r="B143" s="8" t="s">
        <v>114</v>
      </c>
      <c r="C143" s="8" t="s">
        <v>115</v>
      </c>
      <c r="D143" s="8" t="s">
        <v>116</v>
      </c>
    </row>
    <row r="144" spans="1:4" ht="25.5">
      <c r="A144" s="20" t="s">
        <v>112</v>
      </c>
      <c r="B144" s="5">
        <v>559</v>
      </c>
      <c r="C144" s="5"/>
      <c r="D144" s="5">
        <f>(B144-C144)</f>
        <v>559</v>
      </c>
    </row>
    <row r="145" spans="1:4" ht="12.75">
      <c r="A145" s="4" t="s">
        <v>10</v>
      </c>
      <c r="B145" s="5">
        <v>2279</v>
      </c>
      <c r="C145" s="5"/>
      <c r="D145" s="5">
        <f>(B145-C145)</f>
        <v>2279</v>
      </c>
    </row>
    <row r="146" spans="1:4" ht="12.75">
      <c r="A146" s="10" t="s">
        <v>113</v>
      </c>
      <c r="B146" s="11">
        <f>(B145-B144)</f>
        <v>1720</v>
      </c>
      <c r="C146" s="11"/>
      <c r="D146" s="11">
        <f>(D145-D144)</f>
        <v>1720</v>
      </c>
    </row>
    <row r="147" spans="1:4" ht="12.75">
      <c r="A147" s="14"/>
      <c r="B147" s="8" t="s">
        <v>117</v>
      </c>
      <c r="C147" s="8"/>
      <c r="D147" s="8" t="s">
        <v>117</v>
      </c>
    </row>
    <row r="148" spans="1:4" ht="25.5">
      <c r="A148" s="20" t="s">
        <v>118</v>
      </c>
      <c r="B148" s="5">
        <v>547</v>
      </c>
      <c r="C148" s="5"/>
      <c r="D148" s="5">
        <f>(B148-C148)</f>
        <v>547</v>
      </c>
    </row>
    <row r="149" spans="1:4" ht="12.75">
      <c r="A149" s="4" t="s">
        <v>119</v>
      </c>
      <c r="B149" s="5">
        <v>4110</v>
      </c>
      <c r="C149" s="5"/>
      <c r="D149" s="5">
        <f>(B149-C149)</f>
        <v>4110</v>
      </c>
    </row>
    <row r="150" spans="1:4" ht="12.75">
      <c r="A150" s="10" t="s">
        <v>120</v>
      </c>
      <c r="B150" s="11">
        <f>(B149-B148)</f>
        <v>3563</v>
      </c>
      <c r="C150" s="11"/>
      <c r="D150" s="11">
        <f>(D149-D148)</f>
        <v>3563</v>
      </c>
    </row>
    <row r="151" spans="1:4" ht="12.75">
      <c r="A151" s="14"/>
      <c r="B151" s="8" t="s">
        <v>121</v>
      </c>
      <c r="C151" s="8"/>
      <c r="D151" s="8" t="s">
        <v>121</v>
      </c>
    </row>
    <row r="152" spans="1:4" ht="25.5">
      <c r="A152" s="20" t="s">
        <v>297</v>
      </c>
      <c r="B152" s="5">
        <v>6594</v>
      </c>
      <c r="C152" s="5"/>
      <c r="D152" s="5">
        <f>(B152-C152)</f>
        <v>6594</v>
      </c>
    </row>
    <row r="153" spans="2:4" ht="12.75">
      <c r="B153" s="8" t="s">
        <v>122</v>
      </c>
      <c r="C153" s="8"/>
      <c r="D153" s="8" t="s">
        <v>122</v>
      </c>
    </row>
    <row r="154" spans="1:4" ht="18" customHeight="1">
      <c r="A154" s="73" t="s">
        <v>123</v>
      </c>
      <c r="B154" s="73"/>
      <c r="C154" s="73"/>
      <c r="D154" s="73"/>
    </row>
    <row r="155" spans="1:4" ht="25.5">
      <c r="A155" s="12" t="s">
        <v>124</v>
      </c>
      <c r="B155" s="13">
        <v>1335</v>
      </c>
      <c r="C155" s="13">
        <v>34</v>
      </c>
      <c r="D155" s="13">
        <f>(B155-C155)</f>
        <v>1301</v>
      </c>
    </row>
    <row r="156" spans="1:4" ht="12.75">
      <c r="A156" s="4" t="s">
        <v>119</v>
      </c>
      <c r="B156" s="21">
        <v>1934</v>
      </c>
      <c r="C156" s="21"/>
      <c r="D156" s="21">
        <f>(B156-C156)</f>
        <v>1934</v>
      </c>
    </row>
    <row r="157" spans="1:4" ht="12.75">
      <c r="A157" s="15" t="s">
        <v>96</v>
      </c>
      <c r="B157" s="11">
        <f>(B156-B155)</f>
        <v>599</v>
      </c>
      <c r="C157" s="11"/>
      <c r="D157" s="11">
        <f>(D156-D155)</f>
        <v>633</v>
      </c>
    </row>
    <row r="158" spans="1:4" ht="12.75">
      <c r="A158" s="10" t="s">
        <v>125</v>
      </c>
      <c r="B158" s="11"/>
      <c r="C158" s="11">
        <v>34</v>
      </c>
      <c r="D158" s="11"/>
    </row>
    <row r="159" spans="2:4" ht="12.75">
      <c r="B159" s="8" t="s">
        <v>126</v>
      </c>
      <c r="C159" s="8"/>
      <c r="D159" s="8" t="s">
        <v>127</v>
      </c>
    </row>
    <row r="160" spans="1:4" ht="12.75">
      <c r="A160" s="12" t="s">
        <v>128</v>
      </c>
      <c r="B160" s="13">
        <v>88</v>
      </c>
      <c r="C160" s="13">
        <v>3</v>
      </c>
      <c r="D160" s="13">
        <f>(B160-C160)</f>
        <v>85</v>
      </c>
    </row>
    <row r="161" spans="1:4" ht="12.75">
      <c r="A161" s="4" t="s">
        <v>119</v>
      </c>
      <c r="B161" s="21">
        <v>4486</v>
      </c>
      <c r="C161" s="21"/>
      <c r="D161" s="21">
        <f>(B161-C161)</f>
        <v>4486</v>
      </c>
    </row>
    <row r="162" spans="1:4" ht="12.75">
      <c r="A162" s="15" t="s">
        <v>96</v>
      </c>
      <c r="B162" s="11">
        <f>(B161-B160)</f>
        <v>4398</v>
      </c>
      <c r="C162" s="11"/>
      <c r="D162" s="11">
        <f>(D161-D160)</f>
        <v>4401</v>
      </c>
    </row>
    <row r="163" spans="1:4" ht="12.75">
      <c r="A163" s="10" t="s">
        <v>125</v>
      </c>
      <c r="B163" s="11"/>
      <c r="C163" s="11">
        <v>3</v>
      </c>
      <c r="D163" s="11"/>
    </row>
    <row r="164" spans="2:4" ht="12.75">
      <c r="B164" s="8"/>
      <c r="C164" s="8"/>
      <c r="D164" s="8" t="s">
        <v>129</v>
      </c>
    </row>
    <row r="165" spans="1:4" ht="26.25" customHeight="1">
      <c r="A165" s="20" t="s">
        <v>298</v>
      </c>
      <c r="B165" s="18">
        <v>450</v>
      </c>
      <c r="C165" s="18"/>
      <c r="D165" s="18">
        <f>(B165-C165)</f>
        <v>450</v>
      </c>
    </row>
    <row r="166" spans="1:4" ht="21.75" customHeight="1">
      <c r="A166" s="63" t="s">
        <v>130</v>
      </c>
      <c r="B166" s="63"/>
      <c r="C166" s="63"/>
      <c r="D166" s="63"/>
    </row>
    <row r="167" spans="1:4" ht="25.5">
      <c r="A167" s="20" t="s">
        <v>131</v>
      </c>
      <c r="B167" s="5">
        <v>5159</v>
      </c>
      <c r="C167" s="5"/>
      <c r="D167" s="5">
        <f>(B167-C167)</f>
        <v>5159</v>
      </c>
    </row>
    <row r="168" spans="1:4" ht="12.75">
      <c r="A168" s="4" t="s">
        <v>119</v>
      </c>
      <c r="B168" s="5">
        <v>2039</v>
      </c>
      <c r="C168" s="5"/>
      <c r="D168" s="5">
        <f>(B168-C168)</f>
        <v>2039</v>
      </c>
    </row>
    <row r="169" spans="1:4" ht="12.75">
      <c r="A169" s="10" t="s">
        <v>132</v>
      </c>
      <c r="B169" s="11">
        <f>(B167-B168)</f>
        <v>3120</v>
      </c>
      <c r="C169" s="11"/>
      <c r="D169" s="11">
        <f>(D167-D168)</f>
        <v>3120</v>
      </c>
    </row>
    <row r="170" spans="1:4" ht="12.75">
      <c r="A170" s="14"/>
      <c r="B170" s="8" t="s">
        <v>121</v>
      </c>
      <c r="C170" s="8"/>
      <c r="D170" s="8" t="s">
        <v>121</v>
      </c>
    </row>
    <row r="171" spans="1:4" ht="12.75">
      <c r="A171" s="20" t="s">
        <v>133</v>
      </c>
      <c r="B171" s="5">
        <v>3187</v>
      </c>
      <c r="C171" s="5"/>
      <c r="D171" s="5">
        <f>(B171-C171)</f>
        <v>3187</v>
      </c>
    </row>
    <row r="172" spans="1:4" ht="12.75">
      <c r="A172" s="4" t="s">
        <v>119</v>
      </c>
      <c r="B172" s="5">
        <v>470</v>
      </c>
      <c r="C172" s="5"/>
      <c r="D172" s="5">
        <f>(B172-C172)</f>
        <v>470</v>
      </c>
    </row>
    <row r="173" spans="1:4" ht="12.75">
      <c r="A173" s="10" t="s">
        <v>132</v>
      </c>
      <c r="B173" s="11">
        <f>(B171-B172)</f>
        <v>2717</v>
      </c>
      <c r="C173" s="11"/>
      <c r="D173" s="11">
        <f>(D171-D172)</f>
        <v>2717</v>
      </c>
    </row>
    <row r="174" spans="1:4" ht="18.75" customHeight="1">
      <c r="A174" s="14"/>
      <c r="B174" s="8" t="s">
        <v>134</v>
      </c>
      <c r="C174" s="8"/>
      <c r="D174" s="8" t="s">
        <v>134</v>
      </c>
    </row>
    <row r="175" spans="1:4" ht="57.75" customHeight="1">
      <c r="A175" s="1"/>
      <c r="B175" s="2" t="s">
        <v>2</v>
      </c>
      <c r="C175" s="2" t="s">
        <v>3</v>
      </c>
      <c r="D175" s="3" t="s">
        <v>4</v>
      </c>
    </row>
    <row r="176" spans="1:4" ht="12.75">
      <c r="A176" s="20" t="s">
        <v>135</v>
      </c>
      <c r="B176" s="5">
        <v>23421</v>
      </c>
      <c r="C176" s="5"/>
      <c r="D176" s="5">
        <f>(B176-C176)</f>
        <v>23421</v>
      </c>
    </row>
    <row r="177" spans="1:4" ht="12.75">
      <c r="A177" s="4" t="s">
        <v>119</v>
      </c>
      <c r="B177" s="5">
        <v>13701</v>
      </c>
      <c r="C177" s="5"/>
      <c r="D177" s="5">
        <f>(B177-C177)</f>
        <v>13701</v>
      </c>
    </row>
    <row r="178" spans="1:4" ht="12.75">
      <c r="A178" s="10" t="s">
        <v>132</v>
      </c>
      <c r="B178" s="11">
        <f>(B176-B177)</f>
        <v>9720</v>
      </c>
      <c r="C178" s="11"/>
      <c r="D178" s="11">
        <f>(D176-D177)</f>
        <v>9720</v>
      </c>
    </row>
    <row r="179" spans="1:4" ht="12.75">
      <c r="A179" s="14"/>
      <c r="B179" s="8" t="s">
        <v>136</v>
      </c>
      <c r="C179" s="8"/>
      <c r="D179" s="8" t="s">
        <v>136</v>
      </c>
    </row>
    <row r="180" spans="1:4" ht="25.5">
      <c r="A180" s="20" t="s">
        <v>137</v>
      </c>
      <c r="B180" s="18">
        <v>883</v>
      </c>
      <c r="C180" s="18"/>
      <c r="D180" s="18">
        <f>(B180-C180)</f>
        <v>883</v>
      </c>
    </row>
    <row r="181" spans="2:4" ht="12.75">
      <c r="B181" s="8" t="s">
        <v>138</v>
      </c>
      <c r="C181" s="8"/>
      <c r="D181" s="8" t="s">
        <v>138</v>
      </c>
    </row>
    <row r="182" spans="1:4" ht="22.5" customHeight="1">
      <c r="A182" s="63" t="s">
        <v>139</v>
      </c>
      <c r="B182" s="63"/>
      <c r="C182" s="63"/>
      <c r="D182" s="63"/>
    </row>
    <row r="183" spans="1:4" ht="30" customHeight="1">
      <c r="A183" s="20" t="s">
        <v>140</v>
      </c>
      <c r="B183" s="5">
        <v>318101</v>
      </c>
      <c r="C183" s="5"/>
      <c r="D183" s="5">
        <f>(B183-C183)</f>
        <v>318101</v>
      </c>
    </row>
    <row r="184" spans="1:4" ht="12.75">
      <c r="A184" s="4" t="s">
        <v>7</v>
      </c>
      <c r="B184" s="5">
        <v>285741</v>
      </c>
      <c r="C184" s="5"/>
      <c r="D184" s="5">
        <f>(B184-C184)</f>
        <v>285741</v>
      </c>
    </row>
    <row r="185" spans="1:4" ht="12.75">
      <c r="A185" s="10" t="s">
        <v>132</v>
      </c>
      <c r="B185" s="11">
        <f>(B183-B184)</f>
        <v>32360</v>
      </c>
      <c r="C185" s="11"/>
      <c r="D185" s="11">
        <f>(D183-D184)</f>
        <v>32360</v>
      </c>
    </row>
    <row r="186" spans="1:4" ht="12.75">
      <c r="A186" s="14"/>
      <c r="B186" s="8" t="s">
        <v>141</v>
      </c>
      <c r="C186" s="8"/>
      <c r="D186" s="8" t="s">
        <v>141</v>
      </c>
    </row>
    <row r="187" spans="1:4" ht="36" customHeight="1">
      <c r="A187" s="63" t="s">
        <v>142</v>
      </c>
      <c r="B187" s="63"/>
      <c r="C187" s="63"/>
      <c r="D187" s="63"/>
    </row>
    <row r="188" spans="1:4" ht="38.25">
      <c r="A188" s="20" t="s">
        <v>143</v>
      </c>
      <c r="B188" s="5">
        <v>10916</v>
      </c>
      <c r="C188" s="5"/>
      <c r="D188" s="5">
        <f>(B188-C188)</f>
        <v>10916</v>
      </c>
    </row>
    <row r="189" spans="1:4" ht="12.75">
      <c r="A189" s="4" t="s">
        <v>7</v>
      </c>
      <c r="B189" s="5">
        <v>22</v>
      </c>
      <c r="C189" s="5"/>
      <c r="D189" s="5">
        <f>(B189-C189)</f>
        <v>22</v>
      </c>
    </row>
    <row r="190" spans="1:4" ht="12.75">
      <c r="A190" s="10" t="s">
        <v>144</v>
      </c>
      <c r="B190" s="11">
        <f>(B188-B189)</f>
        <v>10894</v>
      </c>
      <c r="C190" s="11"/>
      <c r="D190" s="11">
        <f>(D188-D189)</f>
        <v>10894</v>
      </c>
    </row>
    <row r="191" spans="1:4" ht="12.75">
      <c r="A191" s="14"/>
      <c r="B191" s="8" t="s">
        <v>145</v>
      </c>
      <c r="C191" s="8"/>
      <c r="D191" s="8" t="s">
        <v>145</v>
      </c>
    </row>
    <row r="192" spans="1:4" ht="102">
      <c r="A192" s="22" t="s">
        <v>146</v>
      </c>
      <c r="B192" s="18">
        <v>354000</v>
      </c>
      <c r="C192" s="18"/>
      <c r="D192" s="18">
        <f>(B192-C192)</f>
        <v>354000</v>
      </c>
    </row>
    <row r="193" spans="1:4" ht="17.25" customHeight="1">
      <c r="A193" s="74" t="s">
        <v>147</v>
      </c>
      <c r="B193" s="74"/>
      <c r="C193" s="74"/>
      <c r="D193" s="74"/>
    </row>
    <row r="194" spans="1:4" ht="22.5" customHeight="1">
      <c r="A194" s="63" t="s">
        <v>150</v>
      </c>
      <c r="B194" s="63"/>
      <c r="C194" s="63"/>
      <c r="D194" s="63"/>
    </row>
    <row r="195" spans="1:4" ht="25.5">
      <c r="A195" s="22" t="s">
        <v>148</v>
      </c>
      <c r="B195" s="18">
        <v>21356</v>
      </c>
      <c r="C195" s="18"/>
      <c r="D195" s="18">
        <f>(B195-C195)</f>
        <v>21356</v>
      </c>
    </row>
    <row r="196" spans="2:4" ht="12.75">
      <c r="B196" s="8" t="s">
        <v>149</v>
      </c>
      <c r="C196" s="8"/>
      <c r="D196" s="8" t="s">
        <v>149</v>
      </c>
    </row>
    <row r="197" spans="1:4" ht="31.5" customHeight="1">
      <c r="A197" s="63" t="s">
        <v>151</v>
      </c>
      <c r="B197" s="63"/>
      <c r="C197" s="63"/>
      <c r="D197" s="63"/>
    </row>
    <row r="198" spans="1:4" ht="12.75">
      <c r="A198" s="20" t="s">
        <v>152</v>
      </c>
      <c r="B198" s="5">
        <v>8224</v>
      </c>
      <c r="C198" s="5"/>
      <c r="D198" s="5">
        <f>(B198-C198)</f>
        <v>8224</v>
      </c>
    </row>
    <row r="199" spans="1:4" ht="12.75">
      <c r="A199" s="4" t="s">
        <v>153</v>
      </c>
      <c r="B199" s="5">
        <v>670000</v>
      </c>
      <c r="C199" s="5"/>
      <c r="D199" s="5">
        <f>(B199-C199)</f>
        <v>670000</v>
      </c>
    </row>
    <row r="200" spans="1:4" ht="12.75">
      <c r="A200" s="10" t="s">
        <v>154</v>
      </c>
      <c r="B200" s="11">
        <f>(B199-B198)</f>
        <v>661776</v>
      </c>
      <c r="C200" s="11"/>
      <c r="D200" s="11">
        <f>(D199-D198)</f>
        <v>661776</v>
      </c>
    </row>
    <row r="201" spans="1:4" ht="12.75">
      <c r="A201" s="14"/>
      <c r="B201" s="8" t="s">
        <v>156</v>
      </c>
      <c r="C201" s="8"/>
      <c r="D201" s="8" t="s">
        <v>156</v>
      </c>
    </row>
    <row r="202" spans="1:4" ht="21" customHeight="1">
      <c r="A202" s="63" t="s">
        <v>155</v>
      </c>
      <c r="B202" s="63"/>
      <c r="C202" s="63"/>
      <c r="D202" s="63"/>
    </row>
    <row r="203" spans="1:4" ht="12.75">
      <c r="A203" s="20" t="s">
        <v>157</v>
      </c>
      <c r="B203" s="5">
        <v>70419</v>
      </c>
      <c r="C203" s="5"/>
      <c r="D203" s="5">
        <f>(B203-C203)</f>
        <v>70419</v>
      </c>
    </row>
    <row r="204" spans="1:4" ht="12.75">
      <c r="A204" s="4" t="s">
        <v>158</v>
      </c>
      <c r="B204" s="5">
        <v>60804</v>
      </c>
      <c r="C204" s="5"/>
      <c r="D204" s="5">
        <f>(B204-C204)</f>
        <v>60804</v>
      </c>
    </row>
    <row r="205" spans="1:4" ht="12.75">
      <c r="A205" s="10" t="s">
        <v>159</v>
      </c>
      <c r="B205" s="11">
        <f>(B203-B204)</f>
        <v>9615</v>
      </c>
      <c r="C205" s="11"/>
      <c r="D205" s="11">
        <f>(D203-D204)</f>
        <v>9615</v>
      </c>
    </row>
    <row r="206" spans="1:4" ht="12.75">
      <c r="A206" s="14"/>
      <c r="B206" s="8" t="s">
        <v>160</v>
      </c>
      <c r="C206" s="8"/>
      <c r="D206" s="8" t="s">
        <v>160</v>
      </c>
    </row>
    <row r="207" spans="1:4" ht="48.75" customHeight="1">
      <c r="A207" s="1"/>
      <c r="B207" s="2" t="s">
        <v>2</v>
      </c>
      <c r="C207" s="2" t="s">
        <v>3</v>
      </c>
      <c r="D207" s="3" t="s">
        <v>4</v>
      </c>
    </row>
    <row r="208" spans="1:4" ht="25.5">
      <c r="A208" s="20" t="s">
        <v>161</v>
      </c>
      <c r="B208" s="5">
        <v>19400</v>
      </c>
      <c r="C208" s="5"/>
      <c r="D208" s="5">
        <f>(B208-C208)</f>
        <v>19400</v>
      </c>
    </row>
    <row r="209" spans="1:4" ht="12.75">
      <c r="A209" s="4" t="s">
        <v>119</v>
      </c>
      <c r="B209" s="5">
        <v>15000</v>
      </c>
      <c r="C209" s="5"/>
      <c r="D209" s="5">
        <f>(B209-C209)</f>
        <v>15000</v>
      </c>
    </row>
    <row r="210" spans="1:4" ht="12.75">
      <c r="A210" s="10" t="s">
        <v>132</v>
      </c>
      <c r="B210" s="11">
        <f>(B208-B209)</f>
        <v>4400</v>
      </c>
      <c r="C210" s="11"/>
      <c r="D210" s="11">
        <f>(D208-D209)</f>
        <v>4400</v>
      </c>
    </row>
    <row r="211" spans="1:4" ht="25.5">
      <c r="A211" s="22" t="s">
        <v>162</v>
      </c>
      <c r="B211" s="5">
        <v>53480</v>
      </c>
      <c r="C211" s="5"/>
      <c r="D211" s="5">
        <f>(B211-C211)</f>
        <v>53480</v>
      </c>
    </row>
    <row r="212" spans="2:4" ht="12.75">
      <c r="B212" s="8" t="s">
        <v>163</v>
      </c>
      <c r="C212" s="8"/>
      <c r="D212" s="8" t="s">
        <v>163</v>
      </c>
    </row>
    <row r="213" spans="1:4" ht="19.5" customHeight="1">
      <c r="A213" s="63" t="s">
        <v>164</v>
      </c>
      <c r="B213" s="63"/>
      <c r="C213" s="63"/>
      <c r="D213" s="63"/>
    </row>
    <row r="214" spans="1:4" ht="25.5">
      <c r="A214" s="22" t="s">
        <v>165</v>
      </c>
      <c r="B214" s="18">
        <v>220</v>
      </c>
      <c r="C214" s="18"/>
      <c r="D214" s="18">
        <f>(B214-C214)</f>
        <v>220</v>
      </c>
    </row>
    <row r="215" spans="1:4" ht="17.25" customHeight="1">
      <c r="A215" s="63" t="s">
        <v>164</v>
      </c>
      <c r="B215" s="63"/>
      <c r="C215" s="63"/>
      <c r="D215" s="63"/>
    </row>
    <row r="216" spans="1:4" ht="16.5" customHeight="1">
      <c r="A216" s="64" t="s">
        <v>164</v>
      </c>
      <c r="B216" s="64"/>
      <c r="C216" s="64"/>
      <c r="D216" s="64"/>
    </row>
    <row r="217" spans="1:4" ht="25.5">
      <c r="A217" s="22" t="s">
        <v>166</v>
      </c>
      <c r="B217" s="18">
        <v>193482</v>
      </c>
      <c r="C217" s="18"/>
      <c r="D217" s="18">
        <f>(B217-C217)</f>
        <v>193482</v>
      </c>
    </row>
    <row r="218" spans="2:4" ht="12.75">
      <c r="B218" s="8" t="s">
        <v>167</v>
      </c>
      <c r="C218" s="8"/>
      <c r="D218" s="8" t="s">
        <v>167</v>
      </c>
    </row>
    <row r="219" spans="1:4" ht="17.25" customHeight="1">
      <c r="A219" s="64" t="s">
        <v>168</v>
      </c>
      <c r="B219" s="64"/>
      <c r="C219" s="64"/>
      <c r="D219" s="64"/>
    </row>
    <row r="220" spans="1:4" ht="38.25">
      <c r="A220" s="22" t="s">
        <v>169</v>
      </c>
      <c r="B220" s="18">
        <v>100000</v>
      </c>
      <c r="C220" s="18"/>
      <c r="D220" s="18">
        <f>(B220-C220)</f>
        <v>100000</v>
      </c>
    </row>
    <row r="221" spans="1:4" ht="15" customHeight="1">
      <c r="A221" s="75" t="s">
        <v>170</v>
      </c>
      <c r="B221" s="75"/>
      <c r="C221" s="75"/>
      <c r="D221" s="75"/>
    </row>
    <row r="222" spans="1:4" ht="15" customHeight="1">
      <c r="A222" s="76" t="s">
        <v>299</v>
      </c>
      <c r="B222" s="76"/>
      <c r="C222" s="76"/>
      <c r="D222" s="76"/>
    </row>
    <row r="223" spans="1:4" ht="29.25" customHeight="1">
      <c r="A223" s="22" t="s">
        <v>171</v>
      </c>
      <c r="B223" s="18">
        <v>27769</v>
      </c>
      <c r="C223" s="18"/>
      <c r="D223" s="18">
        <f>(B223-C223)</f>
        <v>27769</v>
      </c>
    </row>
    <row r="224" spans="2:4" ht="12.75">
      <c r="B224" s="8" t="s">
        <v>172</v>
      </c>
      <c r="C224" s="8"/>
      <c r="D224" s="8" t="s">
        <v>172</v>
      </c>
    </row>
    <row r="225" spans="1:4" ht="18" customHeight="1">
      <c r="A225" s="64" t="s">
        <v>173</v>
      </c>
      <c r="B225" s="64"/>
      <c r="C225" s="64"/>
      <c r="D225" s="64"/>
    </row>
    <row r="226" spans="1:4" ht="12.75">
      <c r="A226" s="20" t="s">
        <v>174</v>
      </c>
      <c r="B226" s="5">
        <v>187613</v>
      </c>
      <c r="C226" s="5"/>
      <c r="D226" s="5">
        <f>(B226-C226)</f>
        <v>187613</v>
      </c>
    </row>
    <row r="227" spans="1:4" ht="12.75">
      <c r="A227" s="4" t="s">
        <v>119</v>
      </c>
      <c r="B227" s="5">
        <v>206914</v>
      </c>
      <c r="C227" s="5"/>
      <c r="D227" s="5">
        <f>(B227-C227)</f>
        <v>206914</v>
      </c>
    </row>
    <row r="228" spans="1:4" ht="12.75">
      <c r="A228" s="10" t="s">
        <v>154</v>
      </c>
      <c r="B228" s="11">
        <f>(B227-B226)</f>
        <v>19301</v>
      </c>
      <c r="C228" s="11"/>
      <c r="D228" s="11">
        <f>(D227-D226)</f>
        <v>19301</v>
      </c>
    </row>
    <row r="229" spans="1:4" ht="12.75">
      <c r="A229" s="15"/>
      <c r="B229" s="8" t="s">
        <v>183</v>
      </c>
      <c r="C229" s="8"/>
      <c r="D229" s="8" t="s">
        <v>183</v>
      </c>
    </row>
    <row r="230" spans="1:4" ht="25.5">
      <c r="A230" s="20" t="s">
        <v>175</v>
      </c>
      <c r="B230" s="5">
        <v>333274</v>
      </c>
      <c r="C230" s="5"/>
      <c r="D230" s="5">
        <f>(B230-C230)</f>
        <v>333274</v>
      </c>
    </row>
    <row r="231" spans="1:4" ht="12.75">
      <c r="A231" s="4" t="s">
        <v>119</v>
      </c>
      <c r="B231" s="5">
        <v>124726</v>
      </c>
      <c r="C231" s="5"/>
      <c r="D231" s="5">
        <f>(B231-C231)</f>
        <v>124726</v>
      </c>
    </row>
    <row r="232" spans="1:4" ht="12.75">
      <c r="A232" s="10" t="s">
        <v>33</v>
      </c>
      <c r="B232" s="11">
        <f>(B230-B231)</f>
        <v>208548</v>
      </c>
      <c r="C232" s="11"/>
      <c r="D232" s="11">
        <f>(D230-D231)</f>
        <v>208548</v>
      </c>
    </row>
    <row r="233" spans="1:4" ht="12.75">
      <c r="A233" s="10"/>
      <c r="B233" s="8" t="s">
        <v>184</v>
      </c>
      <c r="C233" s="8"/>
      <c r="D233" s="8" t="s">
        <v>184</v>
      </c>
    </row>
    <row r="234" spans="1:4" ht="38.25">
      <c r="A234" s="22" t="s">
        <v>176</v>
      </c>
      <c r="B234" s="18">
        <v>4000</v>
      </c>
      <c r="C234" s="18"/>
      <c r="D234" s="18">
        <f>(B234-C234)</f>
        <v>4000</v>
      </c>
    </row>
    <row r="235" spans="1:4" ht="16.5" customHeight="1">
      <c r="A235" s="64" t="s">
        <v>177</v>
      </c>
      <c r="B235" s="64"/>
      <c r="C235" s="64"/>
      <c r="D235" s="64"/>
    </row>
    <row r="236" spans="1:4" s="26" customFormat="1" ht="40.5" customHeight="1">
      <c r="A236" s="23" t="s">
        <v>178</v>
      </c>
      <c r="B236" s="24" t="s">
        <v>179</v>
      </c>
      <c r="C236" s="24" t="s">
        <v>180</v>
      </c>
      <c r="D236" s="25" t="s">
        <v>181</v>
      </c>
    </row>
    <row r="237" spans="1:4" ht="12.75">
      <c r="A237" s="20" t="s">
        <v>182</v>
      </c>
      <c r="B237" s="5">
        <v>662629</v>
      </c>
      <c r="C237" s="5">
        <v>445993</v>
      </c>
      <c r="D237" s="5">
        <f>(B237-C237)</f>
        <v>216636</v>
      </c>
    </row>
    <row r="238" spans="1:4" ht="12.75">
      <c r="A238" s="4" t="s">
        <v>119</v>
      </c>
      <c r="B238" s="5">
        <v>171647</v>
      </c>
      <c r="C238" s="5">
        <v>111982</v>
      </c>
      <c r="D238" s="5">
        <f>(B238-C238)</f>
        <v>59665</v>
      </c>
    </row>
    <row r="239" spans="1:4" ht="12.75">
      <c r="A239" s="10" t="s">
        <v>132</v>
      </c>
      <c r="B239" s="11">
        <f>(B237-B238)</f>
        <v>490982</v>
      </c>
      <c r="C239" s="11">
        <f>(C237-C238)</f>
        <v>334011</v>
      </c>
      <c r="D239" s="11">
        <f>(D237-D238)</f>
        <v>156971</v>
      </c>
    </row>
    <row r="240" spans="2:4" s="27" customFormat="1" ht="12.75">
      <c r="B240" s="28" t="s">
        <v>185</v>
      </c>
      <c r="C240" s="28" t="s">
        <v>186</v>
      </c>
      <c r="D240" s="28" t="s">
        <v>187</v>
      </c>
    </row>
    <row r="241" spans="1:4" ht="15.75" customHeight="1">
      <c r="A241" s="64" t="s">
        <v>189</v>
      </c>
      <c r="B241" s="64"/>
      <c r="C241" s="64"/>
      <c r="D241" s="64"/>
    </row>
    <row r="242" spans="1:4" ht="15.75" customHeight="1">
      <c r="A242" s="20" t="s">
        <v>190</v>
      </c>
      <c r="B242" s="5">
        <v>3341533</v>
      </c>
      <c r="C242" s="5">
        <v>1802166</v>
      </c>
      <c r="D242" s="5">
        <f>(B242-C242)</f>
        <v>1539367</v>
      </c>
    </row>
    <row r="243" spans="1:4" ht="12.75">
      <c r="A243" s="4" t="s">
        <v>119</v>
      </c>
      <c r="B243" s="5">
        <v>4029894</v>
      </c>
      <c r="C243" s="5">
        <v>2641130</v>
      </c>
      <c r="D243" s="5">
        <f>(B243-C243)</f>
        <v>1388764</v>
      </c>
    </row>
    <row r="244" spans="1:4" ht="12.75">
      <c r="A244" s="10" t="s">
        <v>8</v>
      </c>
      <c r="B244" s="11">
        <f>(B243-B242)</f>
        <v>688361</v>
      </c>
      <c r="C244" s="11">
        <f>(C243-C242)</f>
        <v>838964</v>
      </c>
      <c r="D244" s="11"/>
    </row>
    <row r="245" spans="1:4" ht="12.75">
      <c r="A245" s="10" t="s">
        <v>191</v>
      </c>
      <c r="B245" s="11"/>
      <c r="C245" s="11"/>
      <c r="D245" s="11">
        <v>150603</v>
      </c>
    </row>
    <row r="246" spans="1:4" ht="12.75">
      <c r="A246" s="27"/>
      <c r="B246" s="28" t="s">
        <v>192</v>
      </c>
      <c r="C246" s="28" t="s">
        <v>193</v>
      </c>
      <c r="D246" s="28" t="s">
        <v>194</v>
      </c>
    </row>
    <row r="247" spans="1:4" ht="42" customHeight="1">
      <c r="A247" s="58" t="s">
        <v>300</v>
      </c>
      <c r="B247" s="58"/>
      <c r="C247" s="58"/>
      <c r="D247" s="58"/>
    </row>
    <row r="248" spans="1:4" ht="25.5">
      <c r="A248" s="20" t="s">
        <v>195</v>
      </c>
      <c r="B248" s="5">
        <v>177968</v>
      </c>
      <c r="C248" s="5">
        <v>50991</v>
      </c>
      <c r="D248" s="5">
        <f>(B248-C248)</f>
        <v>126977</v>
      </c>
    </row>
    <row r="249" spans="1:4" ht="12.75">
      <c r="A249" s="4" t="s">
        <v>119</v>
      </c>
      <c r="B249" s="5">
        <v>263467</v>
      </c>
      <c r="C249" s="5">
        <v>50927</v>
      </c>
      <c r="D249" s="5">
        <f>(B249-C249)</f>
        <v>212540</v>
      </c>
    </row>
    <row r="250" spans="1:4" ht="12.75">
      <c r="A250" s="15" t="s">
        <v>113</v>
      </c>
      <c r="B250" s="11">
        <f>(B249-B248)</f>
        <v>85499</v>
      </c>
      <c r="C250" s="11"/>
      <c r="D250" s="11">
        <f>(D249-D248)</f>
        <v>85563</v>
      </c>
    </row>
    <row r="251" spans="1:4" ht="12.75">
      <c r="A251" s="10" t="s">
        <v>132</v>
      </c>
      <c r="B251" s="11"/>
      <c r="C251" s="11">
        <v>64</v>
      </c>
      <c r="D251" s="11"/>
    </row>
    <row r="252" spans="1:4" ht="12.75">
      <c r="A252" s="27"/>
      <c r="B252" s="28" t="s">
        <v>196</v>
      </c>
      <c r="C252" s="28" t="s">
        <v>197</v>
      </c>
      <c r="D252" s="28" t="s">
        <v>198</v>
      </c>
    </row>
    <row r="253" spans="1:4" ht="16.5" customHeight="1">
      <c r="A253" s="64" t="s">
        <v>199</v>
      </c>
      <c r="B253" s="64"/>
      <c r="C253" s="64"/>
      <c r="D253" s="64"/>
    </row>
    <row r="254" spans="1:4" ht="12.75">
      <c r="A254" s="20" t="s">
        <v>200</v>
      </c>
      <c r="B254" s="5">
        <v>188779</v>
      </c>
      <c r="C254" s="5">
        <v>194415</v>
      </c>
      <c r="D254" s="59">
        <v>5636</v>
      </c>
    </row>
    <row r="255" spans="1:4" ht="12.75">
      <c r="A255" s="4" t="s">
        <v>201</v>
      </c>
      <c r="B255" s="5"/>
      <c r="C255" s="5"/>
      <c r="D255" s="60"/>
    </row>
    <row r="256" spans="1:4" ht="12.75">
      <c r="A256" s="31" t="s">
        <v>202</v>
      </c>
      <c r="B256" s="32">
        <v>11053</v>
      </c>
      <c r="C256" s="32">
        <v>35781</v>
      </c>
      <c r="D256" s="61"/>
    </row>
    <row r="257" spans="1:4" ht="12.75">
      <c r="A257" s="29" t="s">
        <v>201</v>
      </c>
      <c r="B257" s="29"/>
      <c r="C257" s="29"/>
      <c r="D257" s="13">
        <v>24728</v>
      </c>
    </row>
    <row r="258" spans="1:4" ht="15.75" customHeight="1">
      <c r="A258" s="30" t="s">
        <v>203</v>
      </c>
      <c r="B258" s="30"/>
      <c r="C258" s="30"/>
      <c r="D258" s="33">
        <f>(D257-D254)</f>
        <v>19092</v>
      </c>
    </row>
    <row r="259" spans="1:4" ht="12.75">
      <c r="A259" s="34"/>
      <c r="B259" s="34"/>
      <c r="C259" s="35"/>
      <c r="D259" s="28" t="s">
        <v>204</v>
      </c>
    </row>
    <row r="260" spans="1:4" ht="30.75" customHeight="1">
      <c r="A260" s="57" t="s">
        <v>205</v>
      </c>
      <c r="B260" s="57"/>
      <c r="C260" s="57"/>
      <c r="D260" s="58"/>
    </row>
    <row r="261" spans="1:4" ht="12.75">
      <c r="A261" s="20" t="s">
        <v>301</v>
      </c>
      <c r="B261" s="5">
        <v>321990</v>
      </c>
      <c r="C261" s="5">
        <v>210825</v>
      </c>
      <c r="D261" s="5">
        <f>(B261-C261)</f>
        <v>111165</v>
      </c>
    </row>
    <row r="262" spans="1:4" ht="12.75">
      <c r="A262" s="4" t="s">
        <v>119</v>
      </c>
      <c r="B262" s="5">
        <v>309729</v>
      </c>
      <c r="C262" s="5">
        <v>207667</v>
      </c>
      <c r="D262" s="5">
        <f>(B262-C262)</f>
        <v>102062</v>
      </c>
    </row>
    <row r="263" spans="1:4" ht="12.75">
      <c r="A263" s="10" t="s">
        <v>132</v>
      </c>
      <c r="B263" s="11">
        <f>(B261-B262)</f>
        <v>12261</v>
      </c>
      <c r="C263" s="11">
        <f>(C261-C262)</f>
        <v>3158</v>
      </c>
      <c r="D263" s="11">
        <f>(D261-D262)</f>
        <v>9103</v>
      </c>
    </row>
    <row r="264" spans="1:4" ht="12.75">
      <c r="A264" s="27"/>
      <c r="B264" s="28" t="s">
        <v>206</v>
      </c>
      <c r="C264" s="28" t="s">
        <v>207</v>
      </c>
      <c r="D264" s="28" t="s">
        <v>208</v>
      </c>
    </row>
    <row r="265" spans="1:4" ht="20.25" customHeight="1">
      <c r="A265" s="57" t="s">
        <v>209</v>
      </c>
      <c r="B265" s="57"/>
      <c r="C265" s="57"/>
      <c r="D265" s="58"/>
    </row>
    <row r="266" spans="1:4" ht="25.5">
      <c r="A266" s="20" t="s">
        <v>210</v>
      </c>
      <c r="B266" s="5"/>
      <c r="C266" s="5"/>
      <c r="D266" s="5"/>
    </row>
    <row r="267" spans="1:4" ht="12.75">
      <c r="A267" s="4" t="s">
        <v>119</v>
      </c>
      <c r="B267" s="5">
        <v>41573</v>
      </c>
      <c r="C267" s="5">
        <v>30513</v>
      </c>
      <c r="D267" s="5">
        <f>(B267-C267)</f>
        <v>11060</v>
      </c>
    </row>
    <row r="268" spans="2:4" ht="12.75">
      <c r="B268" s="28" t="s">
        <v>211</v>
      </c>
      <c r="C268" s="28" t="s">
        <v>212</v>
      </c>
      <c r="D268" s="28" t="s">
        <v>213</v>
      </c>
    </row>
    <row r="269" spans="1:4" ht="18" customHeight="1">
      <c r="A269" s="57" t="s">
        <v>214</v>
      </c>
      <c r="B269" s="57"/>
      <c r="C269" s="57"/>
      <c r="D269" s="58"/>
    </row>
    <row r="270" spans="1:4" ht="12.75">
      <c r="A270" s="20" t="s">
        <v>215</v>
      </c>
      <c r="B270" s="5">
        <v>639393</v>
      </c>
      <c r="C270" s="5">
        <v>8665</v>
      </c>
      <c r="D270" s="5">
        <f>(B270-C270)</f>
        <v>630728</v>
      </c>
    </row>
    <row r="271" spans="1:4" ht="12.75">
      <c r="A271" s="4" t="s">
        <v>119</v>
      </c>
      <c r="B271" s="5">
        <v>51061</v>
      </c>
      <c r="C271" s="5">
        <v>385</v>
      </c>
      <c r="D271" s="5">
        <f>(B271-C271)</f>
        <v>50676</v>
      </c>
    </row>
    <row r="272" spans="1:4" ht="12.75">
      <c r="A272" s="10" t="s">
        <v>132</v>
      </c>
      <c r="B272" s="11">
        <f>(B270-B271)</f>
        <v>588332</v>
      </c>
      <c r="C272" s="11">
        <f>(C270-C271)</f>
        <v>8280</v>
      </c>
      <c r="D272" s="11">
        <f>(D270-D271)</f>
        <v>580052</v>
      </c>
    </row>
    <row r="273" spans="1:4" ht="12.75">
      <c r="A273" s="27"/>
      <c r="B273" s="28" t="s">
        <v>216</v>
      </c>
      <c r="C273" s="28" t="s">
        <v>217</v>
      </c>
      <c r="D273" s="28" t="s">
        <v>218</v>
      </c>
    </row>
    <row r="274" spans="1:4" ht="17.25" customHeight="1">
      <c r="A274" s="57" t="s">
        <v>219</v>
      </c>
      <c r="B274" s="57"/>
      <c r="C274" s="57"/>
      <c r="D274" s="58"/>
    </row>
    <row r="275" spans="1:4" ht="12.75">
      <c r="A275" s="20" t="s">
        <v>220</v>
      </c>
      <c r="B275" s="5">
        <v>157696</v>
      </c>
      <c r="C275" s="5">
        <v>145886</v>
      </c>
      <c r="D275" s="5">
        <f>(B275-C275)</f>
        <v>11810</v>
      </c>
    </row>
    <row r="276" spans="1:4" ht="12.75">
      <c r="A276" s="4" t="s">
        <v>119</v>
      </c>
      <c r="B276" s="5">
        <v>123243</v>
      </c>
      <c r="C276" s="5">
        <v>155612</v>
      </c>
      <c r="D276" s="5"/>
    </row>
    <row r="277" spans="1:4" ht="14.25" customHeight="1">
      <c r="A277" s="15" t="s">
        <v>221</v>
      </c>
      <c r="B277" s="11">
        <f>(B275-B276)</f>
        <v>34453</v>
      </c>
      <c r="C277" s="11"/>
      <c r="D277" s="11"/>
    </row>
    <row r="278" spans="1:4" ht="12.75">
      <c r="A278" s="36" t="s">
        <v>222</v>
      </c>
      <c r="B278" s="36"/>
      <c r="C278" s="11">
        <v>9726</v>
      </c>
      <c r="D278" s="36"/>
    </row>
    <row r="279" spans="1:4" ht="12.75">
      <c r="A279" s="37" t="s">
        <v>201</v>
      </c>
      <c r="B279" s="36"/>
      <c r="C279" s="36"/>
      <c r="D279" s="11">
        <v>32369</v>
      </c>
    </row>
    <row r="280" spans="1:4" ht="43.5" customHeight="1">
      <c r="A280" s="57" t="s">
        <v>223</v>
      </c>
      <c r="B280" s="57"/>
      <c r="C280" s="57"/>
      <c r="D280" s="58"/>
    </row>
    <row r="281" spans="1:4" ht="12.75">
      <c r="A281" s="20" t="s">
        <v>224</v>
      </c>
      <c r="B281" s="5">
        <v>242175</v>
      </c>
      <c r="C281" s="5"/>
      <c r="D281" s="5">
        <f>(B281-C281)</f>
        <v>242175</v>
      </c>
    </row>
    <row r="282" spans="1:4" ht="12.75">
      <c r="A282" s="4" t="s">
        <v>10</v>
      </c>
      <c r="B282" s="5">
        <v>68821</v>
      </c>
      <c r="C282" s="5"/>
      <c r="D282" s="5">
        <f>(B282-C282)</f>
        <v>68821</v>
      </c>
    </row>
    <row r="283" spans="1:4" ht="19.5" customHeight="1">
      <c r="A283" s="10" t="s">
        <v>232</v>
      </c>
      <c r="B283" s="11">
        <f>(B281-B282)</f>
        <v>173354</v>
      </c>
      <c r="C283" s="11"/>
      <c r="D283" s="11">
        <f>(D281-D282)</f>
        <v>173354</v>
      </c>
    </row>
    <row r="284" spans="1:4" ht="12.75" customHeight="1">
      <c r="A284" s="15"/>
      <c r="B284" s="28" t="s">
        <v>233</v>
      </c>
      <c r="C284" s="28"/>
      <c r="D284" s="28" t="s">
        <v>233</v>
      </c>
    </row>
    <row r="285" spans="1:4" ht="18.75" customHeight="1">
      <c r="A285" s="4" t="s">
        <v>225</v>
      </c>
      <c r="B285" s="5">
        <v>1652</v>
      </c>
      <c r="C285" s="5">
        <v>7970</v>
      </c>
      <c r="D285" s="5"/>
    </row>
    <row r="286" spans="1:4" ht="12.75">
      <c r="A286" s="37" t="s">
        <v>201</v>
      </c>
      <c r="B286" s="36"/>
      <c r="C286" s="36"/>
      <c r="D286" s="11">
        <v>6318</v>
      </c>
    </row>
    <row r="287" spans="1:4" ht="12.75">
      <c r="A287" s="38"/>
      <c r="B287" s="28" t="s">
        <v>234</v>
      </c>
      <c r="C287" s="28"/>
      <c r="D287" s="28" t="s">
        <v>235</v>
      </c>
    </row>
    <row r="288" spans="1:4" ht="18" customHeight="1">
      <c r="A288" s="4" t="s">
        <v>10</v>
      </c>
      <c r="B288" s="5">
        <v>14086</v>
      </c>
      <c r="C288" s="5"/>
      <c r="D288" s="5">
        <f>(B288-C288)</f>
        <v>14086</v>
      </c>
    </row>
    <row r="289" spans="1:4" ht="12.75">
      <c r="A289" s="15" t="s">
        <v>226</v>
      </c>
      <c r="B289" s="11">
        <v>12433</v>
      </c>
      <c r="C289" s="11"/>
      <c r="D289" s="11"/>
    </row>
    <row r="290" spans="1:4" ht="12.75">
      <c r="A290" s="36" t="s">
        <v>227</v>
      </c>
      <c r="B290" s="11"/>
      <c r="C290" s="11">
        <v>7970</v>
      </c>
      <c r="D290" s="36"/>
    </row>
    <row r="291" spans="1:4" ht="38.25">
      <c r="A291" s="12" t="s">
        <v>302</v>
      </c>
      <c r="B291" s="39"/>
      <c r="C291" s="39"/>
      <c r="D291" s="18">
        <v>7769</v>
      </c>
    </row>
    <row r="292" spans="1:4" ht="12.75">
      <c r="A292" s="12"/>
      <c r="B292" s="28" t="s">
        <v>236</v>
      </c>
      <c r="C292" s="28"/>
      <c r="D292" s="28" t="s">
        <v>237</v>
      </c>
    </row>
    <row r="293" spans="1:4" ht="25.5">
      <c r="A293" s="17" t="s">
        <v>228</v>
      </c>
      <c r="B293" s="18">
        <v>25231</v>
      </c>
      <c r="C293" s="39"/>
      <c r="D293" s="39">
        <v>25231</v>
      </c>
    </row>
    <row r="294" spans="1:4" ht="12.75">
      <c r="A294" s="40"/>
      <c r="B294" s="28" t="s">
        <v>238</v>
      </c>
      <c r="C294" s="28"/>
      <c r="D294" s="28" t="s">
        <v>238</v>
      </c>
    </row>
    <row r="295" spans="1:4" ht="19.5" customHeight="1">
      <c r="A295" s="77" t="s">
        <v>229</v>
      </c>
      <c r="B295" s="57"/>
      <c r="C295" s="57"/>
      <c r="D295" s="57"/>
    </row>
    <row r="296" spans="1:4" ht="12.75">
      <c r="A296" s="20" t="s">
        <v>230</v>
      </c>
      <c r="B296" s="5">
        <v>150579</v>
      </c>
      <c r="C296" s="5"/>
      <c r="D296" s="5">
        <f>(B296-C296)</f>
        <v>150579</v>
      </c>
    </row>
    <row r="297" spans="1:4" ht="12.75">
      <c r="A297" s="4" t="s">
        <v>10</v>
      </c>
      <c r="B297" s="5">
        <v>529703</v>
      </c>
      <c r="C297" s="5"/>
      <c r="D297" s="5">
        <f>(B297-C297)</f>
        <v>529703</v>
      </c>
    </row>
    <row r="298" spans="1:4" ht="12.75">
      <c r="A298" s="9" t="s">
        <v>231</v>
      </c>
      <c r="B298" s="42">
        <f>(B297-B296)</f>
        <v>379124</v>
      </c>
      <c r="C298" s="41"/>
      <c r="D298" s="42">
        <f>(D297-D296)</f>
        <v>379124</v>
      </c>
    </row>
    <row r="299" spans="2:4" ht="12.75">
      <c r="B299" s="28" t="s">
        <v>239</v>
      </c>
      <c r="C299" s="28"/>
      <c r="D299" s="28" t="s">
        <v>239</v>
      </c>
    </row>
    <row r="300" spans="1:4" ht="12.75">
      <c r="A300" s="20" t="s">
        <v>241</v>
      </c>
      <c r="B300" s="5">
        <v>764</v>
      </c>
      <c r="C300" s="5"/>
      <c r="D300" s="5">
        <f>(B300-C300)</f>
        <v>764</v>
      </c>
    </row>
    <row r="301" spans="1:4" ht="12.75">
      <c r="A301" s="4" t="s">
        <v>119</v>
      </c>
      <c r="B301" s="5">
        <v>362</v>
      </c>
      <c r="C301" s="5"/>
      <c r="D301" s="5">
        <f>(B301-C301)</f>
        <v>362</v>
      </c>
    </row>
    <row r="302" spans="1:4" ht="12.75">
      <c r="A302" s="10" t="s">
        <v>240</v>
      </c>
      <c r="B302" s="11">
        <f>(B300-B301)</f>
        <v>402</v>
      </c>
      <c r="C302" s="11"/>
      <c r="D302" s="11">
        <f>(D300-D301)</f>
        <v>402</v>
      </c>
    </row>
    <row r="303" spans="1:4" ht="12.75">
      <c r="A303" s="15"/>
      <c r="B303" s="28" t="s">
        <v>243</v>
      </c>
      <c r="C303" s="28"/>
      <c r="D303" s="28" t="s">
        <v>243</v>
      </c>
    </row>
    <row r="304" spans="1:4" ht="12.75">
      <c r="A304" s="20" t="s">
        <v>242</v>
      </c>
      <c r="B304" s="5">
        <v>947970</v>
      </c>
      <c r="C304" s="5">
        <v>14028</v>
      </c>
      <c r="D304" s="5">
        <f>(B304-C304)</f>
        <v>933942</v>
      </c>
    </row>
    <row r="305" spans="1:4" ht="12.75">
      <c r="A305" s="4" t="s">
        <v>119</v>
      </c>
      <c r="B305" s="5">
        <v>409671</v>
      </c>
      <c r="C305" s="5">
        <v>80370</v>
      </c>
      <c r="D305" s="5">
        <f>(B305-C305)</f>
        <v>329301</v>
      </c>
    </row>
    <row r="306" spans="1:4" ht="12.75">
      <c r="A306" s="15" t="s">
        <v>240</v>
      </c>
      <c r="B306" s="11">
        <f>(B304-B305)</f>
        <v>538299</v>
      </c>
      <c r="C306" s="11"/>
      <c r="D306" s="11">
        <f>(D304-D305)</f>
        <v>604641</v>
      </c>
    </row>
    <row r="307" spans="1:4" ht="12.75">
      <c r="A307" s="10" t="s">
        <v>42</v>
      </c>
      <c r="B307" s="28"/>
      <c r="C307" s="42">
        <v>66342</v>
      </c>
      <c r="D307" s="28"/>
    </row>
    <row r="308" spans="2:4" ht="12.75">
      <c r="B308" s="28" t="s">
        <v>244</v>
      </c>
      <c r="C308" s="28" t="s">
        <v>245</v>
      </c>
      <c r="D308" s="28" t="s">
        <v>246</v>
      </c>
    </row>
    <row r="309" spans="1:4" ht="42.75" customHeight="1">
      <c r="A309" s="23" t="s">
        <v>247</v>
      </c>
      <c r="B309" s="24" t="s">
        <v>179</v>
      </c>
      <c r="C309" s="24" t="s">
        <v>180</v>
      </c>
      <c r="D309" s="25" t="s">
        <v>181</v>
      </c>
    </row>
    <row r="310" spans="1:4" ht="25.5">
      <c r="A310" s="17" t="s">
        <v>248</v>
      </c>
      <c r="B310" s="39"/>
      <c r="C310" s="39"/>
      <c r="D310" s="39"/>
    </row>
    <row r="311" spans="1:4" ht="18.75" customHeight="1">
      <c r="A311" s="77" t="s">
        <v>249</v>
      </c>
      <c r="B311" s="57"/>
      <c r="C311" s="57"/>
      <c r="D311" s="57"/>
    </row>
    <row r="312" spans="1:4" ht="12.75">
      <c r="A312" s="20" t="s">
        <v>250</v>
      </c>
      <c r="B312" s="5">
        <v>156742</v>
      </c>
      <c r="C312" s="5"/>
      <c r="D312" s="5">
        <f>(B312-C312)</f>
        <v>156742</v>
      </c>
    </row>
    <row r="313" spans="1:4" ht="12.75">
      <c r="A313" s="4" t="s">
        <v>119</v>
      </c>
      <c r="B313" s="5">
        <v>157876</v>
      </c>
      <c r="C313" s="5"/>
      <c r="D313" s="5">
        <f>(B313-C313)</f>
        <v>157876</v>
      </c>
    </row>
    <row r="314" spans="1:4" ht="12.75">
      <c r="A314" s="10" t="s">
        <v>113</v>
      </c>
      <c r="B314" s="11">
        <f>(B313-B312)</f>
        <v>1134</v>
      </c>
      <c r="C314" s="11"/>
      <c r="D314" s="11">
        <f>(D313-D312)</f>
        <v>1134</v>
      </c>
    </row>
    <row r="315" spans="1:4" ht="12.75">
      <c r="A315" s="15"/>
      <c r="B315" s="28" t="s">
        <v>251</v>
      </c>
      <c r="C315" s="28"/>
      <c r="D315" s="28" t="s">
        <v>251</v>
      </c>
    </row>
    <row r="316" spans="1:4" ht="12.75">
      <c r="A316" s="20" t="s">
        <v>254</v>
      </c>
      <c r="B316" s="5">
        <v>3168</v>
      </c>
      <c r="C316" s="5"/>
      <c r="D316" s="5">
        <f>(B316-C316)</f>
        <v>3168</v>
      </c>
    </row>
    <row r="317" spans="1:4" ht="12.75">
      <c r="A317" s="4" t="s">
        <v>119</v>
      </c>
      <c r="B317" s="5">
        <v>1057</v>
      </c>
      <c r="C317" s="5"/>
      <c r="D317" s="5">
        <f>(B317-C317)</f>
        <v>1057</v>
      </c>
    </row>
    <row r="318" spans="1:4" ht="12.75">
      <c r="A318" s="10" t="s">
        <v>132</v>
      </c>
      <c r="B318" s="11">
        <f>(B316-B317)</f>
        <v>2111</v>
      </c>
      <c r="C318" s="11"/>
      <c r="D318" s="11">
        <f>(D316-D317)</f>
        <v>2111</v>
      </c>
    </row>
    <row r="319" spans="1:4" ht="12.75">
      <c r="A319" s="15"/>
      <c r="B319" s="28" t="s">
        <v>260</v>
      </c>
      <c r="C319" s="28"/>
      <c r="D319" s="28" t="s">
        <v>260</v>
      </c>
    </row>
    <row r="320" spans="1:4" ht="12.75">
      <c r="A320" s="20" t="s">
        <v>255</v>
      </c>
      <c r="B320" s="5">
        <v>24055</v>
      </c>
      <c r="C320" s="5"/>
      <c r="D320" s="5">
        <f>(B320-C320)</f>
        <v>24055</v>
      </c>
    </row>
    <row r="321" spans="1:4" ht="12.75">
      <c r="A321" s="4" t="s">
        <v>119</v>
      </c>
      <c r="B321" s="5">
        <v>1149</v>
      </c>
      <c r="C321" s="5"/>
      <c r="D321" s="5">
        <f>(B321-C321)</f>
        <v>1149</v>
      </c>
    </row>
    <row r="322" spans="1:4" ht="12.75">
      <c r="A322" s="10" t="s">
        <v>132</v>
      </c>
      <c r="B322" s="11">
        <f>(B320-B321)</f>
        <v>22906</v>
      </c>
      <c r="C322" s="11"/>
      <c r="D322" s="11">
        <f>(D320-D321)</f>
        <v>22906</v>
      </c>
    </row>
    <row r="323" spans="1:4" ht="12.75">
      <c r="A323" s="15"/>
      <c r="B323" s="28" t="s">
        <v>261</v>
      </c>
      <c r="C323" s="28"/>
      <c r="D323" s="28" t="s">
        <v>261</v>
      </c>
    </row>
    <row r="324" spans="1:4" ht="12.75">
      <c r="A324" s="20" t="s">
        <v>256</v>
      </c>
      <c r="B324" s="5">
        <v>214497</v>
      </c>
      <c r="C324" s="5"/>
      <c r="D324" s="5">
        <f>(B324-C324)</f>
        <v>214497</v>
      </c>
    </row>
    <row r="325" spans="1:4" ht="12.75">
      <c r="A325" s="4" t="s">
        <v>119</v>
      </c>
      <c r="B325" s="5">
        <v>252175</v>
      </c>
      <c r="C325" s="5"/>
      <c r="D325" s="5">
        <f>(B325-C325)</f>
        <v>252175</v>
      </c>
    </row>
    <row r="326" spans="1:4" ht="25.5">
      <c r="A326" s="10" t="s">
        <v>252</v>
      </c>
      <c r="B326" s="11">
        <f>(B325-B324)</f>
        <v>37678</v>
      </c>
      <c r="C326" s="11"/>
      <c r="D326" s="11">
        <f>(D325-D324)</f>
        <v>37678</v>
      </c>
    </row>
    <row r="327" spans="1:4" ht="12.75">
      <c r="A327" s="15"/>
      <c r="B327" s="28" t="s">
        <v>262</v>
      </c>
      <c r="C327" s="28"/>
      <c r="D327" s="28" t="s">
        <v>262</v>
      </c>
    </row>
    <row r="328" spans="1:4" ht="21.75" customHeight="1">
      <c r="A328" s="77" t="s">
        <v>253</v>
      </c>
      <c r="B328" s="57"/>
      <c r="C328" s="57"/>
      <c r="D328" s="57"/>
    </row>
    <row r="329" spans="1:4" ht="12.75">
      <c r="A329" s="20" t="s">
        <v>257</v>
      </c>
      <c r="B329" s="5">
        <v>1516</v>
      </c>
      <c r="C329" s="5"/>
      <c r="D329" s="5">
        <f>(B329-C329)</f>
        <v>1516</v>
      </c>
    </row>
    <row r="330" spans="1:4" ht="12.75">
      <c r="A330" s="4" t="s">
        <v>119</v>
      </c>
      <c r="B330" s="5">
        <v>13822</v>
      </c>
      <c r="C330" s="5"/>
      <c r="D330" s="5">
        <f>(B330-C330)</f>
        <v>13822</v>
      </c>
    </row>
    <row r="331" spans="1:4" ht="25.5">
      <c r="A331" s="10" t="s">
        <v>252</v>
      </c>
      <c r="B331" s="11">
        <f>(B330-B329)</f>
        <v>12306</v>
      </c>
      <c r="C331" s="11"/>
      <c r="D331" s="11">
        <f>(D330-D329)</f>
        <v>12306</v>
      </c>
    </row>
    <row r="332" spans="1:4" ht="12.75">
      <c r="A332" s="15"/>
      <c r="B332" s="28" t="s">
        <v>263</v>
      </c>
      <c r="C332" s="28"/>
      <c r="D332" s="28" t="s">
        <v>263</v>
      </c>
    </row>
    <row r="333" spans="1:4" ht="12.75">
      <c r="A333" s="20" t="s">
        <v>258</v>
      </c>
      <c r="B333" s="5">
        <v>383374</v>
      </c>
      <c r="C333" s="5"/>
      <c r="D333" s="5">
        <f>(B333-C333)</f>
        <v>383374</v>
      </c>
    </row>
    <row r="334" spans="1:4" ht="12.75">
      <c r="A334" s="4" t="s">
        <v>119</v>
      </c>
      <c r="B334" s="5">
        <v>504341</v>
      </c>
      <c r="C334" s="5"/>
      <c r="D334" s="5">
        <f>(B334-C334)</f>
        <v>504341</v>
      </c>
    </row>
    <row r="335" spans="1:4" ht="12.75">
      <c r="A335" s="10" t="s">
        <v>113</v>
      </c>
      <c r="B335" s="11">
        <f>(B334-B333)</f>
        <v>120967</v>
      </c>
      <c r="C335" s="11"/>
      <c r="D335" s="11">
        <f>(D334-D333)</f>
        <v>120967</v>
      </c>
    </row>
    <row r="336" spans="1:4" ht="12.75">
      <c r="A336" s="10"/>
      <c r="B336" s="28" t="s">
        <v>264</v>
      </c>
      <c r="C336" s="28"/>
      <c r="D336" s="28" t="s">
        <v>264</v>
      </c>
    </row>
    <row r="337" spans="1:4" ht="33.75" customHeight="1">
      <c r="A337" s="23" t="s">
        <v>259</v>
      </c>
      <c r="B337" s="24" t="s">
        <v>179</v>
      </c>
      <c r="C337" s="24" t="s">
        <v>180</v>
      </c>
      <c r="D337" s="25" t="s">
        <v>181</v>
      </c>
    </row>
    <row r="338" spans="1:4" ht="12.75">
      <c r="A338" s="20" t="s">
        <v>265</v>
      </c>
      <c r="B338" s="5">
        <v>8031849</v>
      </c>
      <c r="C338" s="5"/>
      <c r="D338" s="5">
        <f>(B338-C338)</f>
        <v>8031849</v>
      </c>
    </row>
    <row r="339" spans="1:4" ht="12.75">
      <c r="A339" s="4" t="s">
        <v>119</v>
      </c>
      <c r="B339" s="5">
        <v>3124287</v>
      </c>
      <c r="C339" s="5"/>
      <c r="D339" s="5">
        <f>(B339-C339)</f>
        <v>3124287</v>
      </c>
    </row>
    <row r="340" spans="1:4" ht="12.75">
      <c r="A340" s="10" t="s">
        <v>132</v>
      </c>
      <c r="B340" s="11">
        <f>(B338-B339)</f>
        <v>4907562</v>
      </c>
      <c r="C340" s="11"/>
      <c r="D340" s="11">
        <f>(D338-D339)</f>
        <v>4907562</v>
      </c>
    </row>
    <row r="341" spans="1:4" ht="12.75">
      <c r="A341" s="10"/>
      <c r="B341" s="28" t="s">
        <v>267</v>
      </c>
      <c r="C341" s="28"/>
      <c r="D341" s="28" t="s">
        <v>267</v>
      </c>
    </row>
    <row r="342" spans="1:4" ht="12.75">
      <c r="A342" s="20" t="s">
        <v>303</v>
      </c>
      <c r="B342" s="5">
        <v>18209</v>
      </c>
      <c r="C342" s="5"/>
      <c r="D342" s="5">
        <f>(B342-C342)</f>
        <v>18209</v>
      </c>
    </row>
    <row r="343" spans="1:4" ht="12.75">
      <c r="A343" s="4" t="s">
        <v>119</v>
      </c>
      <c r="B343" s="5">
        <v>45095</v>
      </c>
      <c r="C343" s="5"/>
      <c r="D343" s="5">
        <f>(B343-C343)</f>
        <v>45095</v>
      </c>
    </row>
    <row r="344" spans="1:4" ht="12.75">
      <c r="A344" s="10" t="s">
        <v>113</v>
      </c>
      <c r="B344" s="11">
        <f>(B343-B342)</f>
        <v>26886</v>
      </c>
      <c r="C344" s="11"/>
      <c r="D344" s="11">
        <f>(D343-D342)</f>
        <v>26886</v>
      </c>
    </row>
    <row r="345" spans="1:4" ht="12.75">
      <c r="A345" s="10"/>
      <c r="B345" s="28" t="s">
        <v>268</v>
      </c>
      <c r="C345" s="28"/>
      <c r="D345" s="28" t="s">
        <v>268</v>
      </c>
    </row>
    <row r="346" spans="1:4" ht="25.5">
      <c r="A346" s="20" t="s">
        <v>266</v>
      </c>
      <c r="B346" s="5">
        <v>24498</v>
      </c>
      <c r="C346" s="5"/>
      <c r="D346" s="5">
        <f>(B346-C346)</f>
        <v>24498</v>
      </c>
    </row>
    <row r="347" spans="1:4" ht="12.75">
      <c r="A347" s="4" t="s">
        <v>119</v>
      </c>
      <c r="B347" s="5">
        <v>9175</v>
      </c>
      <c r="C347" s="5"/>
      <c r="D347" s="5">
        <f>(B347-C347)</f>
        <v>9175</v>
      </c>
    </row>
    <row r="348" spans="1:4" ht="12.75">
      <c r="A348" s="10" t="s">
        <v>132</v>
      </c>
      <c r="B348" s="11">
        <f>(B346-B347)</f>
        <v>15323</v>
      </c>
      <c r="C348" s="11"/>
      <c r="D348" s="11">
        <f>(D346-D347)</f>
        <v>15323</v>
      </c>
    </row>
    <row r="349" spans="1:4" ht="12.75">
      <c r="A349" s="10"/>
      <c r="B349" s="28" t="s">
        <v>269</v>
      </c>
      <c r="C349" s="28"/>
      <c r="D349" s="28" t="s">
        <v>269</v>
      </c>
    </row>
    <row r="350" spans="1:4" ht="18" customHeight="1">
      <c r="A350" s="43" t="s">
        <v>270</v>
      </c>
      <c r="B350" s="18">
        <v>531028</v>
      </c>
      <c r="C350" s="39"/>
      <c r="D350" s="5">
        <f>(B350-C350)</f>
        <v>531028</v>
      </c>
    </row>
    <row r="351" spans="2:4" ht="12.75">
      <c r="B351" s="28" t="s">
        <v>271</v>
      </c>
      <c r="C351" s="28"/>
      <c r="D351" s="28" t="s">
        <v>271</v>
      </c>
    </row>
    <row r="352" spans="1:4" ht="16.5" customHeight="1">
      <c r="A352" s="50" t="s">
        <v>272</v>
      </c>
      <c r="B352" s="50"/>
      <c r="C352" s="50"/>
      <c r="D352" s="50"/>
    </row>
    <row r="353" spans="1:4" ht="16.5" customHeight="1">
      <c r="A353" s="43" t="s">
        <v>273</v>
      </c>
      <c r="B353" s="18">
        <v>6865</v>
      </c>
      <c r="C353" s="39"/>
      <c r="D353" s="18">
        <f>(B353-C353)</f>
        <v>6865</v>
      </c>
    </row>
    <row r="354" spans="1:4" ht="18" customHeight="1">
      <c r="A354" s="50" t="s">
        <v>272</v>
      </c>
      <c r="B354" s="50"/>
      <c r="C354" s="50"/>
      <c r="D354" s="50"/>
    </row>
    <row r="355" spans="1:4" ht="12.75">
      <c r="A355" s="20" t="s">
        <v>274</v>
      </c>
      <c r="B355" s="13">
        <v>2958948</v>
      </c>
      <c r="C355" s="13"/>
      <c r="D355" s="13">
        <f>(B355-C355)</f>
        <v>2958948</v>
      </c>
    </row>
    <row r="356" spans="1:4" ht="12.75">
      <c r="A356" s="4" t="s">
        <v>119</v>
      </c>
      <c r="B356" s="5">
        <v>7416382</v>
      </c>
      <c r="C356" s="5"/>
      <c r="D356" s="5">
        <f>(B356-C356)</f>
        <v>7416382</v>
      </c>
    </row>
    <row r="357" spans="1:4" ht="12.75">
      <c r="A357" s="10" t="s">
        <v>113</v>
      </c>
      <c r="B357" s="11">
        <f>(B356-B355)</f>
        <v>4457434</v>
      </c>
      <c r="C357" s="11"/>
      <c r="D357" s="11">
        <f>(D356-D355)</f>
        <v>4457434</v>
      </c>
    </row>
    <row r="358" spans="1:4" ht="12.75">
      <c r="A358" s="10"/>
      <c r="B358" s="28" t="s">
        <v>275</v>
      </c>
      <c r="C358" s="28"/>
      <c r="D358" s="28" t="s">
        <v>275</v>
      </c>
    </row>
    <row r="359" spans="1:4" ht="38.25">
      <c r="A359" s="43" t="s">
        <v>276</v>
      </c>
      <c r="B359" s="18">
        <v>4506</v>
      </c>
      <c r="C359" s="39"/>
      <c r="D359" s="5">
        <f>(B359-C359)</f>
        <v>4506</v>
      </c>
    </row>
    <row r="360" spans="2:4" ht="12.75">
      <c r="B360" s="28" t="s">
        <v>277</v>
      </c>
      <c r="C360" s="28"/>
      <c r="D360" s="28" t="s">
        <v>277</v>
      </c>
    </row>
    <row r="361" spans="1:4" ht="20.25" customHeight="1">
      <c r="A361" s="50" t="s">
        <v>278</v>
      </c>
      <c r="B361" s="50"/>
      <c r="C361" s="50"/>
      <c r="D361" s="50"/>
    </row>
    <row r="362" spans="1:4" ht="51">
      <c r="A362" s="43" t="s">
        <v>279</v>
      </c>
      <c r="B362" s="18">
        <v>11283</v>
      </c>
      <c r="C362" s="39"/>
      <c r="D362" s="18">
        <f>(B362-C362)</f>
        <v>11283</v>
      </c>
    </row>
    <row r="363" spans="1:4" ht="16.5" customHeight="1">
      <c r="A363" s="50" t="s">
        <v>147</v>
      </c>
      <c r="B363" s="50"/>
      <c r="C363" s="50"/>
      <c r="D363" s="50"/>
    </row>
    <row r="364" spans="1:4" ht="38.25">
      <c r="A364" s="43" t="s">
        <v>280</v>
      </c>
      <c r="B364" s="18">
        <v>360</v>
      </c>
      <c r="C364" s="39"/>
      <c r="D364" s="18">
        <f>(B364-C364)</f>
        <v>360</v>
      </c>
    </row>
    <row r="365" spans="1:4" ht="12.75">
      <c r="A365" s="51" t="s">
        <v>281</v>
      </c>
      <c r="B365" s="52"/>
      <c r="C365" s="52"/>
      <c r="D365" s="53"/>
    </row>
    <row r="366" spans="1:4" ht="24.75" customHeight="1">
      <c r="A366" s="56" t="s">
        <v>304</v>
      </c>
      <c r="B366" s="56"/>
      <c r="C366" s="56"/>
      <c r="D366" s="56"/>
    </row>
    <row r="367" spans="1:4" ht="54.75" customHeight="1">
      <c r="A367" s="56" t="s">
        <v>282</v>
      </c>
      <c r="B367" s="56"/>
      <c r="C367" s="56"/>
      <c r="D367" s="56"/>
    </row>
    <row r="369" spans="1:4" ht="12.75">
      <c r="A369" s="55" t="s">
        <v>283</v>
      </c>
      <c r="B369" s="55"/>
      <c r="C369" s="55"/>
      <c r="D369" s="55"/>
    </row>
    <row r="370" spans="1:4" ht="12.75">
      <c r="A370" s="54" t="s">
        <v>284</v>
      </c>
      <c r="B370" s="54"/>
      <c r="C370" s="54"/>
      <c r="D370" s="54"/>
    </row>
    <row r="371" spans="1:4" ht="12.75">
      <c r="A371" s="54" t="s">
        <v>285</v>
      </c>
      <c r="B371" s="54"/>
      <c r="C371" s="54"/>
      <c r="D371" s="54"/>
    </row>
    <row r="373" spans="1:4" ht="29.25" customHeight="1">
      <c r="A373" s="48" t="s">
        <v>286</v>
      </c>
      <c r="B373" s="49"/>
      <c r="C373" s="49"/>
      <c r="D373" s="49"/>
    </row>
    <row r="374" spans="1:4" ht="9.75" customHeight="1">
      <c r="A374" s="44"/>
      <c r="B374" s="45"/>
      <c r="C374" s="45"/>
      <c r="D374" s="46"/>
    </row>
    <row r="375" spans="1:4" ht="9.75" customHeight="1">
      <c r="A375" s="44"/>
      <c r="B375" s="45"/>
      <c r="C375" s="45"/>
      <c r="D375" s="46"/>
    </row>
    <row r="376" spans="1:4" ht="12.75">
      <c r="A376" s="47" t="s">
        <v>287</v>
      </c>
      <c r="B376" s="45"/>
      <c r="C376" s="45"/>
      <c r="D376" s="46"/>
    </row>
  </sheetData>
  <mergeCells count="65">
    <mergeCell ref="A354:D354"/>
    <mergeCell ref="A295:D295"/>
    <mergeCell ref="A311:D311"/>
    <mergeCell ref="A328:D328"/>
    <mergeCell ref="A352:D352"/>
    <mergeCell ref="A221:D221"/>
    <mergeCell ref="A222:D222"/>
    <mergeCell ref="A225:D225"/>
    <mergeCell ref="A235:D235"/>
    <mergeCell ref="A213:D213"/>
    <mergeCell ref="A215:D215"/>
    <mergeCell ref="A216:D216"/>
    <mergeCell ref="A219:D219"/>
    <mergeCell ref="A193:D193"/>
    <mergeCell ref="A197:D197"/>
    <mergeCell ref="A194:D194"/>
    <mergeCell ref="A202:D202"/>
    <mergeCell ref="A154:D154"/>
    <mergeCell ref="A166:D166"/>
    <mergeCell ref="A182:D182"/>
    <mergeCell ref="A187:D187"/>
    <mergeCell ref="A10:D10"/>
    <mergeCell ref="A1:D1"/>
    <mergeCell ref="A2:D2"/>
    <mergeCell ref="A15:D15"/>
    <mergeCell ref="A20:D20"/>
    <mergeCell ref="A25:D25"/>
    <mergeCell ref="A28:D28"/>
    <mergeCell ref="A34:D34"/>
    <mergeCell ref="A40:D40"/>
    <mergeCell ref="A45:D45"/>
    <mergeCell ref="A50:D50"/>
    <mergeCell ref="A53:D53"/>
    <mergeCell ref="A82:D82"/>
    <mergeCell ref="A87:D87"/>
    <mergeCell ref="A98:D98"/>
    <mergeCell ref="A59:D59"/>
    <mergeCell ref="A63:D63"/>
    <mergeCell ref="A68:D68"/>
    <mergeCell ref="A74:D74"/>
    <mergeCell ref="A35:D35"/>
    <mergeCell ref="A241:D241"/>
    <mergeCell ref="A247:D247"/>
    <mergeCell ref="A253:D253"/>
    <mergeCell ref="A125:D125"/>
    <mergeCell ref="A92:D92"/>
    <mergeCell ref="A110:D110"/>
    <mergeCell ref="A115:D115"/>
    <mergeCell ref="A120:D120"/>
    <mergeCell ref="A77:D77"/>
    <mergeCell ref="A274:D274"/>
    <mergeCell ref="A280:D280"/>
    <mergeCell ref="D254:D256"/>
    <mergeCell ref="A260:D260"/>
    <mergeCell ref="A265:D265"/>
    <mergeCell ref="A269:D269"/>
    <mergeCell ref="A373:D373"/>
    <mergeCell ref="A361:D361"/>
    <mergeCell ref="A363:D363"/>
    <mergeCell ref="A365:D365"/>
    <mergeCell ref="A371:D371"/>
    <mergeCell ref="A370:D370"/>
    <mergeCell ref="A369:D369"/>
    <mergeCell ref="A366:D366"/>
    <mergeCell ref="A367:D367"/>
  </mergeCells>
  <printOptions horizontalCentered="1"/>
  <pageMargins left="0" right="0" top="0.5905511811023623" bottom="0.5905511811023623" header="0" footer="0"/>
  <pageSetup horizontalDpi="600" verticalDpi="600" orientation="portrait" r:id="rId1"/>
  <headerFooter alignWithMargins="0">
    <oddFooter>&amp;C&amp;F&amp;R&amp;P</oddFooter>
  </headerFooter>
  <ignoredErrors>
    <ignoredError sqref="B101:D105" twoDigitTextYear="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2004-11-22T19:20:41Z</cp:lastPrinted>
  <dcterms:created xsi:type="dcterms:W3CDTF">2004-11-17T15:29:00Z</dcterms:created>
  <dcterms:modified xsi:type="dcterms:W3CDTF">2004-11-23T15:56:13Z</dcterms:modified>
  <cp:category/>
  <cp:version/>
  <cp:contentType/>
  <cp:contentStatus/>
</cp:coreProperties>
</file>