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<sst xmlns="http://schemas.openxmlformats.org/spreadsheetml/2006/main" count="62" uniqueCount="45">
  <si>
    <t>Chiapas</t>
  </si>
  <si>
    <t>Chihuagua</t>
  </si>
  <si>
    <t>Coahuila</t>
  </si>
  <si>
    <t>Durango</t>
  </si>
  <si>
    <t>Guanajuato</t>
  </si>
  <si>
    <t>Yucatan</t>
  </si>
  <si>
    <t>Jalisco</t>
  </si>
  <si>
    <t>México</t>
  </si>
  <si>
    <t>Nuevo Leon</t>
  </si>
  <si>
    <t>Oajaca</t>
  </si>
  <si>
    <t>Occidente</t>
  </si>
  <si>
    <t>Puebla</t>
  </si>
  <si>
    <t>Queretaro</t>
  </si>
  <si>
    <t>San Luis Potosi</t>
  </si>
  <si>
    <t>Tabasco</t>
  </si>
  <si>
    <t>Tamaulipas</t>
  </si>
  <si>
    <t>Valladolid</t>
  </si>
  <si>
    <t>Veracruz</t>
  </si>
  <si>
    <t>Zacatecas</t>
  </si>
  <si>
    <t>1° noviem. 1824</t>
  </si>
  <si>
    <t>16 octubre 1824</t>
  </si>
  <si>
    <t>1° diciemb. 1824</t>
  </si>
  <si>
    <t>SUMAS</t>
  </si>
  <si>
    <t>Razon de lo que por él han adeudado, han pagado y deben los estados de la federacion mexicana hasta fin de agosto último, con demostracion de lo perteneciente al año anterior de 824, desde el dia de la entrega de sus rentas y de lo relativo a los ocho primeros meses del presente.</t>
  </si>
  <si>
    <t>RESUMEN GENERAL</t>
  </si>
  <si>
    <t>Total adeudo por ambos tiempos</t>
  </si>
  <si>
    <t>Idem pagado en idem idem</t>
  </si>
  <si>
    <t>Restan</t>
  </si>
  <si>
    <t>1º Al estado de las Chiapas no se le ha dado deben ni haber, por no tener aun asignado su correspondiente cupo en la ley de la materia.</t>
  </si>
  <si>
    <t xml:space="preserve">NOTAS  </t>
  </si>
  <si>
    <t>Sección 1ª del departamento de cuenta y razón.- México 14 de diciembre de 1825.</t>
  </si>
  <si>
    <t>Bermudo.</t>
  </si>
  <si>
    <t>2º A los demás se les ha liquidado su debito por el tiempo á que se contrae esta razón, aplicándoseles sin distinción todo lo que han pagado para cubrir el del presente, quedando en lo general descubiertos en mas o menos por el tiempo intermedio desde 1· de setiembre hasta la fecha.</t>
  </si>
  <si>
    <t>ESTADOS.</t>
  </si>
  <si>
    <t>DIAS DE RECIBO DE SUS RENTAS.</t>
  </si>
  <si>
    <t>ADEUDO.</t>
  </si>
  <si>
    <t>PAGADO.</t>
  </si>
  <si>
    <t>DEBEN.</t>
  </si>
  <si>
    <t>ADEUDADO.</t>
  </si>
  <si>
    <t>TOTAL DEUDA.</t>
  </si>
  <si>
    <t>AÑO DE 1824</t>
  </si>
  <si>
    <t>AÑO DE 1825</t>
  </si>
  <si>
    <t>Elaboró: Erika M. Márquez M.</t>
  </si>
  <si>
    <r>
      <t>Memoria del ramo de Hacienda Federal de los Estados Unidos Mexicanos, leída en la cámara de Diputados el 13 de enero, y en la de Senadores el 16 del mismo, por el Ministro respectivo. Año de 1826</t>
    </r>
    <r>
      <rPr>
        <sz val="10"/>
        <rFont val="Arial"/>
        <family val="2"/>
      </rPr>
      <t>. México, Imprenta del Supremo Gobierno, 1826, 83 pp.</t>
    </r>
  </si>
  <si>
    <t>CONTINGENTE NUM. 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</si>
</sst>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11">
    <font>
      <sz val="10"/>
      <name val="Arial"/>
      <family val="0"/>
    </font>
    <font>
      <b/>
      <sz val="10"/>
      <name val="Arial"/>
      <family val="2"/>
    </font>
    <font>
      <b/>
      <sz val="11"/>
      <name val="Arial"/>
      <family val="2"/>
    </font>
    <font>
      <i/>
      <sz val="10"/>
      <name val="Arial"/>
      <family val="2"/>
    </font>
    <font>
      <i/>
      <sz val="9"/>
      <name val="Arial"/>
      <family val="2"/>
    </font>
    <font>
      <u val="single"/>
      <sz val="10"/>
      <name val="Arial"/>
      <family val="2"/>
    </font>
    <font>
      <b/>
      <sz val="8"/>
      <name val="Arial"/>
      <family val="2"/>
    </font>
    <font>
      <sz val="8"/>
      <name val="Arial"/>
      <family val="2"/>
    </font>
    <font>
      <sz val="11"/>
      <name val="Arial"/>
      <family val="2"/>
    </font>
    <font>
      <b/>
      <sz val="14"/>
      <name val="Arial"/>
      <family val="2"/>
    </font>
    <font>
      <sz val="14"/>
      <name val="Arial"/>
      <family val="2"/>
    </font>
  </fonts>
  <fills count="2">
    <fill>
      <patternFill/>
    </fill>
    <fill>
      <patternFill patternType="gray125"/>
    </fill>
  </fills>
  <borders count="15">
    <border>
      <left/>
      <right/>
      <top/>
      <bottom/>
      <diagonal/>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0" borderId="1" xfId="0" applyBorder="1" applyAlignment="1">
      <alignment/>
    </xf>
    <xf numFmtId="3" fontId="0" fillId="0" borderId="0" xfId="0" applyNumberFormat="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2" xfId="0" applyBorder="1" applyAlignment="1">
      <alignment horizontal="left"/>
    </xf>
    <xf numFmtId="3" fontId="0" fillId="0" borderId="5" xfId="0" applyNumberFormat="1" applyBorder="1" applyAlignment="1">
      <alignment/>
    </xf>
    <xf numFmtId="3" fontId="0" fillId="0" borderId="1" xfId="0" applyNumberFormat="1" applyBorder="1" applyAlignment="1">
      <alignment/>
    </xf>
    <xf numFmtId="0" fontId="0" fillId="0" borderId="6" xfId="0" applyBorder="1" applyAlignment="1">
      <alignment/>
    </xf>
    <xf numFmtId="3" fontId="1" fillId="0" borderId="6" xfId="0" applyNumberFormat="1" applyFont="1" applyBorder="1" applyAlignment="1">
      <alignment/>
    </xf>
    <xf numFmtId="0" fontId="1" fillId="0" borderId="4" xfId="0" applyFont="1" applyBorder="1" applyAlignment="1">
      <alignment horizontal="center" vertical="center"/>
    </xf>
    <xf numFmtId="0" fontId="1" fillId="0" borderId="2" xfId="0" applyFont="1" applyBorder="1" applyAlignment="1">
      <alignment horizontal="centerContinuous" vertical="justify"/>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2" fillId="0" borderId="6" xfId="0" applyFont="1" applyBorder="1" applyAlignment="1">
      <alignment horizontal="center"/>
    </xf>
    <xf numFmtId="0" fontId="0" fillId="0" borderId="0" xfId="0" applyBorder="1" applyAlignment="1">
      <alignment/>
    </xf>
    <xf numFmtId="3" fontId="0" fillId="0" borderId="7" xfId="0" applyNumberFormat="1" applyBorder="1" applyAlignment="1">
      <alignment/>
    </xf>
    <xf numFmtId="3" fontId="0" fillId="0" borderId="8" xfId="0" applyNumberFormat="1" applyBorder="1" applyAlignment="1">
      <alignment/>
    </xf>
    <xf numFmtId="0" fontId="0" fillId="0" borderId="0" xfId="0" applyAlignment="1">
      <alignment vertical="center"/>
    </xf>
    <xf numFmtId="0" fontId="0" fillId="0" borderId="5" xfId="0" applyBorder="1" applyAlignment="1">
      <alignment horizontal="left"/>
    </xf>
    <xf numFmtId="0" fontId="0" fillId="0" borderId="0" xfId="0" applyAlignment="1">
      <alignment horizontal="left" vertical="center" wrapText="1"/>
    </xf>
    <xf numFmtId="0" fontId="5" fillId="0" borderId="0" xfId="0" applyFont="1" applyAlignment="1">
      <alignment horizontal="left" vertical="center" wrapText="1"/>
    </xf>
    <xf numFmtId="3" fontId="6" fillId="0" borderId="6" xfId="0" applyNumberFormat="1" applyFont="1" applyBorder="1" applyAlignment="1">
      <alignment/>
    </xf>
    <xf numFmtId="0" fontId="6" fillId="0" borderId="3" xfId="0" applyFont="1" applyBorder="1" applyAlignment="1">
      <alignment horizontal="center"/>
    </xf>
    <xf numFmtId="0" fontId="7" fillId="0" borderId="9" xfId="0" applyFont="1" applyBorder="1" applyAlignment="1">
      <alignment/>
    </xf>
    <xf numFmtId="3" fontId="6" fillId="0" borderId="2" xfId="0" applyNumberFormat="1" applyFont="1" applyBorder="1" applyAlignment="1">
      <alignment/>
    </xf>
    <xf numFmtId="0" fontId="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1" xfId="0" applyFont="1" applyBorder="1" applyAlignment="1">
      <alignment horizontal="right" vertical="justify" wrapText="1"/>
    </xf>
    <xf numFmtId="0" fontId="1" fillId="0" borderId="10" xfId="0" applyFont="1" applyBorder="1" applyAlignment="1">
      <alignment horizontal="right" vertical="justify" wrapText="1"/>
    </xf>
    <xf numFmtId="0" fontId="4" fillId="0" borderId="0" xfId="0" applyFont="1" applyAlignment="1">
      <alignment horizontal="left"/>
    </xf>
    <xf numFmtId="0" fontId="3"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justify"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 fillId="0" borderId="0" xfId="0" applyFont="1" applyAlignment="1">
      <alignment horizontal="right" vertical="center" wrapText="1"/>
    </xf>
    <xf numFmtId="0" fontId="1" fillId="0" borderId="0" xfId="0" applyFont="1" applyAlignment="1">
      <alignment horizontal="right"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 xfId="0" applyBorder="1" applyAlignment="1">
      <alignment horizontal="right" vertical="justify" wrapText="1"/>
    </xf>
    <xf numFmtId="0" fontId="0" fillId="0" borderId="0" xfId="0" applyAlignment="1">
      <alignment horizontal="right" vertical="justify" wrapText="1"/>
    </xf>
    <xf numFmtId="0" fontId="1" fillId="0" borderId="0" xfId="0" applyFont="1" applyAlignment="1">
      <alignment horizontal="center"/>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8" fillId="0" borderId="0"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
  <sheetViews>
    <sheetView tabSelected="1" workbookViewId="0" topLeftCell="A1">
      <selection activeCell="A1" sqref="A1:I1"/>
    </sheetView>
  </sheetViews>
  <sheetFormatPr defaultColWidth="11.421875" defaultRowHeight="12.75"/>
  <cols>
    <col min="1" max="1" width="17.00390625" style="0" customWidth="1"/>
    <col min="2" max="2" width="20.57421875" style="0" customWidth="1"/>
    <col min="3" max="3" width="12.8515625" style="0" customWidth="1"/>
    <col min="4" max="5" width="12.7109375" style="0" customWidth="1"/>
    <col min="6" max="7" width="13.421875" style="0" bestFit="1" customWidth="1"/>
    <col min="8" max="8" width="11.57421875" style="0" bestFit="1" customWidth="1"/>
    <col min="9" max="9" width="17.7109375" style="0" customWidth="1"/>
  </cols>
  <sheetData>
    <row r="1" spans="1:9" ht="21" customHeight="1">
      <c r="A1" s="36" t="s">
        <v>44</v>
      </c>
      <c r="B1" s="37"/>
      <c r="C1" s="37"/>
      <c r="D1" s="37"/>
      <c r="E1" s="37"/>
      <c r="F1" s="37"/>
      <c r="G1" s="37"/>
      <c r="H1" s="37"/>
      <c r="I1" s="37"/>
    </row>
    <row r="2" spans="1:9" ht="42.75" customHeight="1">
      <c r="A2" s="51" t="s">
        <v>23</v>
      </c>
      <c r="B2" s="52"/>
      <c r="C2" s="52"/>
      <c r="D2" s="52"/>
      <c r="E2" s="52"/>
      <c r="F2" s="52"/>
      <c r="G2" s="52"/>
      <c r="H2" s="52"/>
      <c r="I2" s="52"/>
    </row>
    <row r="3" spans="1:9" ht="10.5" customHeight="1">
      <c r="A3" s="28"/>
      <c r="B3" s="29"/>
      <c r="C3" s="29"/>
      <c r="D3" s="29"/>
      <c r="E3" s="29"/>
      <c r="F3" s="29"/>
      <c r="G3" s="29"/>
      <c r="H3" s="29"/>
      <c r="I3" s="29"/>
    </row>
    <row r="4" spans="1:9" ht="21.75" customHeight="1">
      <c r="A4" s="46" t="s">
        <v>40</v>
      </c>
      <c r="B4" s="47"/>
      <c r="C4" s="47"/>
      <c r="D4" s="47"/>
      <c r="E4" s="48"/>
      <c r="F4" s="46" t="s">
        <v>41</v>
      </c>
      <c r="G4" s="49"/>
      <c r="H4" s="49"/>
      <c r="I4" s="50"/>
    </row>
    <row r="5" spans="1:9" ht="25.5" customHeight="1">
      <c r="A5" s="11" t="s">
        <v>33</v>
      </c>
      <c r="B5" s="12" t="s">
        <v>34</v>
      </c>
      <c r="C5" s="13" t="s">
        <v>35</v>
      </c>
      <c r="D5" s="14" t="s">
        <v>36</v>
      </c>
      <c r="E5" s="15" t="s">
        <v>37</v>
      </c>
      <c r="F5" s="13" t="s">
        <v>38</v>
      </c>
      <c r="G5" s="13" t="s">
        <v>36</v>
      </c>
      <c r="H5" s="13" t="s">
        <v>37</v>
      </c>
      <c r="I5" s="13" t="s">
        <v>39</v>
      </c>
    </row>
    <row r="6" spans="1:9" ht="12.75">
      <c r="A6" s="5" t="s">
        <v>0</v>
      </c>
      <c r="B6" s="6"/>
      <c r="C6" s="3"/>
      <c r="D6" s="4"/>
      <c r="E6" s="5"/>
      <c r="F6" s="3"/>
      <c r="G6" s="3"/>
      <c r="H6" s="3"/>
      <c r="I6" s="3"/>
    </row>
    <row r="7" spans="1:9" ht="12.75">
      <c r="A7" s="1" t="s">
        <v>1</v>
      </c>
      <c r="B7" s="21" t="s">
        <v>19</v>
      </c>
      <c r="C7" s="7">
        <v>1875</v>
      </c>
      <c r="D7" s="2">
        <v>1875</v>
      </c>
      <c r="E7" s="8">
        <f>(C7-D7)</f>
        <v>0</v>
      </c>
      <c r="F7" s="7">
        <v>7500</v>
      </c>
      <c r="G7" s="7">
        <v>7500</v>
      </c>
      <c r="H7" s="7">
        <f>(F7-G7)</f>
        <v>0</v>
      </c>
      <c r="I7" s="7">
        <f>(E7+H7)</f>
        <v>0</v>
      </c>
    </row>
    <row r="8" spans="1:9" ht="12.75">
      <c r="A8" s="1" t="s">
        <v>2</v>
      </c>
      <c r="B8" s="21" t="s">
        <v>19</v>
      </c>
      <c r="C8" s="7">
        <v>1736</v>
      </c>
      <c r="D8" s="2"/>
      <c r="E8" s="8">
        <f aca="true" t="shared" si="0" ref="E8:E24">(C8-D8)</f>
        <v>1736</v>
      </c>
      <c r="F8" s="7">
        <v>6944</v>
      </c>
      <c r="G8" s="7"/>
      <c r="H8" s="7">
        <v>6944</v>
      </c>
      <c r="I8" s="7">
        <f aca="true" t="shared" si="1" ref="I8:I24">(E8+H8)</f>
        <v>8680</v>
      </c>
    </row>
    <row r="9" spans="1:9" ht="12.75">
      <c r="A9" s="1" t="s">
        <v>3</v>
      </c>
      <c r="B9" s="21" t="s">
        <v>19</v>
      </c>
      <c r="C9" s="7">
        <v>7513</v>
      </c>
      <c r="D9" s="2">
        <v>7513</v>
      </c>
      <c r="E9" s="8">
        <f t="shared" si="0"/>
        <v>0</v>
      </c>
      <c r="F9" s="7">
        <v>30055</v>
      </c>
      <c r="G9" s="7">
        <v>30055</v>
      </c>
      <c r="H9" s="7">
        <f aca="true" t="shared" si="2" ref="H9:H24">(F9-G9)</f>
        <v>0</v>
      </c>
      <c r="I9" s="7">
        <f t="shared" si="1"/>
        <v>0</v>
      </c>
    </row>
    <row r="10" spans="1:9" ht="12.75">
      <c r="A10" s="1" t="s">
        <v>4</v>
      </c>
      <c r="B10" s="21" t="s">
        <v>20</v>
      </c>
      <c r="C10" s="7">
        <v>30381</v>
      </c>
      <c r="D10" s="2">
        <v>30381</v>
      </c>
      <c r="E10" s="8">
        <f t="shared" si="0"/>
        <v>0</v>
      </c>
      <c r="F10" s="7">
        <v>97222</v>
      </c>
      <c r="G10" s="7">
        <v>97222</v>
      </c>
      <c r="H10" s="7">
        <f t="shared" si="2"/>
        <v>0</v>
      </c>
      <c r="I10" s="7">
        <f t="shared" si="1"/>
        <v>0</v>
      </c>
    </row>
    <row r="11" spans="1:9" ht="12.75">
      <c r="A11" s="1" t="s">
        <v>5</v>
      </c>
      <c r="B11" s="21" t="s">
        <v>21</v>
      </c>
      <c r="C11" s="7">
        <v>8680</v>
      </c>
      <c r="D11" s="2">
        <v>8680</v>
      </c>
      <c r="E11" s="8">
        <f t="shared" si="0"/>
        <v>0</v>
      </c>
      <c r="F11" s="7">
        <v>69444</v>
      </c>
      <c r="G11" s="7">
        <v>69444</v>
      </c>
      <c r="H11" s="7">
        <f t="shared" si="2"/>
        <v>0</v>
      </c>
      <c r="I11" s="7">
        <f t="shared" si="1"/>
        <v>0</v>
      </c>
    </row>
    <row r="12" spans="1:9" ht="12.75">
      <c r="A12" s="1" t="s">
        <v>6</v>
      </c>
      <c r="B12" s="21" t="s">
        <v>20</v>
      </c>
      <c r="C12" s="7">
        <v>50781</v>
      </c>
      <c r="D12" s="2">
        <v>50781</v>
      </c>
      <c r="E12" s="8">
        <f t="shared" si="0"/>
        <v>0</v>
      </c>
      <c r="F12" s="7">
        <v>162500</v>
      </c>
      <c r="G12" s="7">
        <v>141435</v>
      </c>
      <c r="H12" s="7">
        <f t="shared" si="2"/>
        <v>21065</v>
      </c>
      <c r="I12" s="7">
        <f t="shared" si="1"/>
        <v>21065</v>
      </c>
    </row>
    <row r="13" spans="1:9" ht="12.75">
      <c r="A13" s="1" t="s">
        <v>7</v>
      </c>
      <c r="B13" s="21" t="s">
        <v>20</v>
      </c>
      <c r="C13" s="7">
        <v>135416</v>
      </c>
      <c r="D13" s="2">
        <v>135416</v>
      </c>
      <c r="E13" s="8">
        <f t="shared" si="0"/>
        <v>0</v>
      </c>
      <c r="F13" s="7">
        <v>433333</v>
      </c>
      <c r="G13" s="7">
        <v>433333</v>
      </c>
      <c r="H13" s="7">
        <f t="shared" si="2"/>
        <v>0</v>
      </c>
      <c r="I13" s="7">
        <f t="shared" si="1"/>
        <v>0</v>
      </c>
    </row>
    <row r="14" spans="1:9" ht="12.75">
      <c r="A14" s="1" t="s">
        <v>8</v>
      </c>
      <c r="B14" s="21" t="s">
        <v>19</v>
      </c>
      <c r="C14" s="7">
        <v>2083</v>
      </c>
      <c r="D14" s="2"/>
      <c r="E14" s="8">
        <f t="shared" si="0"/>
        <v>2083</v>
      </c>
      <c r="F14" s="7">
        <v>8333</v>
      </c>
      <c r="G14" s="7"/>
      <c r="H14" s="7">
        <v>8333</v>
      </c>
      <c r="I14" s="7">
        <f t="shared" si="1"/>
        <v>10416</v>
      </c>
    </row>
    <row r="15" spans="1:9" ht="12.75">
      <c r="A15" s="1" t="s">
        <v>9</v>
      </c>
      <c r="B15" s="21" t="s">
        <v>20</v>
      </c>
      <c r="C15" s="7">
        <v>36458</v>
      </c>
      <c r="D15" s="2">
        <v>36458</v>
      </c>
      <c r="E15" s="8">
        <f t="shared" si="0"/>
        <v>0</v>
      </c>
      <c r="F15" s="7">
        <v>116666</v>
      </c>
      <c r="G15" s="7">
        <v>107363</v>
      </c>
      <c r="H15" s="7">
        <f t="shared" si="2"/>
        <v>9303</v>
      </c>
      <c r="I15" s="7">
        <f t="shared" si="1"/>
        <v>9303</v>
      </c>
    </row>
    <row r="16" spans="1:9" ht="12.75">
      <c r="A16" s="1" t="s">
        <v>10</v>
      </c>
      <c r="B16" s="21" t="s">
        <v>19</v>
      </c>
      <c r="C16" s="7">
        <v>5902</v>
      </c>
      <c r="D16" s="2">
        <v>5902</v>
      </c>
      <c r="E16" s="8">
        <f t="shared" si="0"/>
        <v>0</v>
      </c>
      <c r="F16" s="7">
        <v>23611</v>
      </c>
      <c r="G16" s="7">
        <v>9575</v>
      </c>
      <c r="H16" s="7">
        <f t="shared" si="2"/>
        <v>14036</v>
      </c>
      <c r="I16" s="7">
        <f t="shared" si="1"/>
        <v>14036</v>
      </c>
    </row>
    <row r="17" spans="1:9" ht="12.75">
      <c r="A17" s="1" t="s">
        <v>11</v>
      </c>
      <c r="B17" s="21" t="s">
        <v>20</v>
      </c>
      <c r="C17" s="7">
        <v>45572</v>
      </c>
      <c r="D17" s="2">
        <v>45572</v>
      </c>
      <c r="E17" s="8">
        <f t="shared" si="0"/>
        <v>0</v>
      </c>
      <c r="F17" s="7">
        <v>145833</v>
      </c>
      <c r="G17" s="7">
        <v>145833</v>
      </c>
      <c r="H17" s="7">
        <f t="shared" si="2"/>
        <v>0</v>
      </c>
      <c r="I17" s="7">
        <f t="shared" si="1"/>
        <v>0</v>
      </c>
    </row>
    <row r="18" spans="1:9" ht="12.75">
      <c r="A18" s="1" t="s">
        <v>12</v>
      </c>
      <c r="B18" s="21" t="s">
        <v>20</v>
      </c>
      <c r="C18" s="7">
        <v>10937</v>
      </c>
      <c r="D18" s="2">
        <v>10937</v>
      </c>
      <c r="E18" s="8">
        <f t="shared" si="0"/>
        <v>0</v>
      </c>
      <c r="F18" s="7">
        <v>35000</v>
      </c>
      <c r="G18" s="7">
        <v>17887</v>
      </c>
      <c r="H18" s="7">
        <f t="shared" si="2"/>
        <v>17113</v>
      </c>
      <c r="I18" s="7">
        <f t="shared" si="1"/>
        <v>17113</v>
      </c>
    </row>
    <row r="19" spans="1:9" ht="12.75">
      <c r="A19" s="1" t="s">
        <v>13</v>
      </c>
      <c r="B19" s="21" t="s">
        <v>20</v>
      </c>
      <c r="C19" s="7">
        <v>14062</v>
      </c>
      <c r="D19" s="2">
        <v>14062</v>
      </c>
      <c r="E19" s="8">
        <f t="shared" si="0"/>
        <v>0</v>
      </c>
      <c r="F19" s="7">
        <v>45000</v>
      </c>
      <c r="G19" s="7">
        <v>45000</v>
      </c>
      <c r="H19" s="7">
        <f t="shared" si="2"/>
        <v>0</v>
      </c>
      <c r="I19" s="7">
        <f t="shared" si="1"/>
        <v>0</v>
      </c>
    </row>
    <row r="20" spans="1:9" ht="12.75">
      <c r="A20" s="1" t="s">
        <v>14</v>
      </c>
      <c r="B20" s="21" t="s">
        <v>21</v>
      </c>
      <c r="C20" s="7">
        <v>1041</v>
      </c>
      <c r="D20" s="2">
        <v>1041</v>
      </c>
      <c r="E20" s="8">
        <f t="shared" si="0"/>
        <v>0</v>
      </c>
      <c r="F20" s="7">
        <v>8333</v>
      </c>
      <c r="G20" s="7">
        <v>5208</v>
      </c>
      <c r="H20" s="7">
        <f t="shared" si="2"/>
        <v>3125</v>
      </c>
      <c r="I20" s="7">
        <f t="shared" si="1"/>
        <v>3125</v>
      </c>
    </row>
    <row r="21" spans="1:9" ht="12.75">
      <c r="A21" s="1" t="s">
        <v>15</v>
      </c>
      <c r="B21" s="21" t="s">
        <v>19</v>
      </c>
      <c r="C21" s="7">
        <v>2722</v>
      </c>
      <c r="D21" s="2"/>
      <c r="E21" s="8">
        <f t="shared" si="0"/>
        <v>2722</v>
      </c>
      <c r="F21" s="7">
        <v>10888</v>
      </c>
      <c r="G21" s="7"/>
      <c r="H21" s="7">
        <f t="shared" si="2"/>
        <v>10888</v>
      </c>
      <c r="I21" s="7">
        <f t="shared" si="1"/>
        <v>13610</v>
      </c>
    </row>
    <row r="22" spans="1:9" ht="12.75">
      <c r="A22" s="1" t="s">
        <v>16</v>
      </c>
      <c r="B22" s="21" t="s">
        <v>20</v>
      </c>
      <c r="C22" s="7">
        <v>24305</v>
      </c>
      <c r="D22" s="2">
        <v>20884</v>
      </c>
      <c r="E22" s="8">
        <f t="shared" si="0"/>
        <v>3421</v>
      </c>
      <c r="F22" s="7">
        <v>77777</v>
      </c>
      <c r="G22" s="7"/>
      <c r="H22" s="7">
        <f t="shared" si="2"/>
        <v>77777</v>
      </c>
      <c r="I22" s="7">
        <f t="shared" si="1"/>
        <v>81198</v>
      </c>
    </row>
    <row r="23" spans="1:9" ht="12.75">
      <c r="A23" s="1" t="s">
        <v>17</v>
      </c>
      <c r="B23" s="21" t="s">
        <v>20</v>
      </c>
      <c r="C23" s="7">
        <v>13593</v>
      </c>
      <c r="D23" s="2">
        <v>13593</v>
      </c>
      <c r="E23" s="8">
        <f t="shared" si="0"/>
        <v>0</v>
      </c>
      <c r="F23" s="7">
        <v>43500</v>
      </c>
      <c r="G23" s="7">
        <v>43500</v>
      </c>
      <c r="H23" s="7">
        <f t="shared" si="2"/>
        <v>0</v>
      </c>
      <c r="I23" s="7">
        <f t="shared" si="1"/>
        <v>0</v>
      </c>
    </row>
    <row r="24" spans="1:9" ht="12.75">
      <c r="A24" s="1" t="s">
        <v>18</v>
      </c>
      <c r="B24" s="21" t="s">
        <v>19</v>
      </c>
      <c r="C24" s="7">
        <v>15625</v>
      </c>
      <c r="D24" s="2">
        <v>15625</v>
      </c>
      <c r="E24" s="8">
        <f t="shared" si="0"/>
        <v>0</v>
      </c>
      <c r="F24" s="7">
        <v>62500</v>
      </c>
      <c r="G24" s="7">
        <v>62500</v>
      </c>
      <c r="H24" s="7">
        <f t="shared" si="2"/>
        <v>0</v>
      </c>
      <c r="I24" s="7">
        <f t="shared" si="1"/>
        <v>0</v>
      </c>
    </row>
    <row r="25" spans="1:9" ht="27" customHeight="1">
      <c r="A25" s="16" t="s">
        <v>22</v>
      </c>
      <c r="B25" s="9"/>
      <c r="C25" s="10">
        <f aca="true" t="shared" si="3" ref="C25:I25">SUM(C7:C24)</f>
        <v>408682</v>
      </c>
      <c r="D25" s="10">
        <f t="shared" si="3"/>
        <v>398720</v>
      </c>
      <c r="E25" s="10">
        <f t="shared" si="3"/>
        <v>9962</v>
      </c>
      <c r="F25" s="10">
        <f t="shared" si="3"/>
        <v>1384439</v>
      </c>
      <c r="G25" s="10">
        <f t="shared" si="3"/>
        <v>1215855</v>
      </c>
      <c r="H25" s="10">
        <f t="shared" si="3"/>
        <v>168584</v>
      </c>
      <c r="I25" s="10">
        <f t="shared" si="3"/>
        <v>178546</v>
      </c>
    </row>
    <row r="26" spans="1:9" ht="12.75" customHeight="1">
      <c r="A26" s="25"/>
      <c r="B26" s="26"/>
      <c r="C26" s="27">
        <v>408690</v>
      </c>
      <c r="D26" s="27">
        <v>398727</v>
      </c>
      <c r="E26" s="27">
        <v>9962</v>
      </c>
      <c r="F26" s="27">
        <v>1384444</v>
      </c>
      <c r="G26" s="27">
        <v>1215859</v>
      </c>
      <c r="H26" s="24">
        <v>168584</v>
      </c>
      <c r="I26" s="24">
        <v>178547</v>
      </c>
    </row>
    <row r="27" spans="1:7" ht="21" customHeight="1">
      <c r="A27" s="40" t="s">
        <v>24</v>
      </c>
      <c r="B27" s="41"/>
      <c r="C27" s="41"/>
      <c r="D27" s="41"/>
      <c r="E27" s="41"/>
      <c r="F27" s="41"/>
      <c r="G27" s="42"/>
    </row>
    <row r="28" spans="1:7" ht="12.75">
      <c r="A28" s="43" t="s">
        <v>25</v>
      </c>
      <c r="B28" s="44"/>
      <c r="C28" s="44"/>
      <c r="D28" s="44"/>
      <c r="E28" s="44"/>
      <c r="F28" s="17"/>
      <c r="G28" s="18">
        <v>1793134</v>
      </c>
    </row>
    <row r="29" spans="1:7" ht="12.75">
      <c r="A29" s="43" t="s">
        <v>26</v>
      </c>
      <c r="B29" s="44"/>
      <c r="C29" s="44"/>
      <c r="D29" s="44"/>
      <c r="E29" s="44"/>
      <c r="F29" s="17"/>
      <c r="G29" s="19">
        <v>1614587</v>
      </c>
    </row>
    <row r="30" spans="1:7" ht="12.75">
      <c r="A30" s="30" t="s">
        <v>27</v>
      </c>
      <c r="B30" s="31"/>
      <c r="C30" s="31"/>
      <c r="D30" s="31"/>
      <c r="E30" s="31"/>
      <c r="F30" s="31"/>
      <c r="G30" s="10">
        <f>(G28-G29)</f>
        <v>178547</v>
      </c>
    </row>
    <row r="31" spans="1:9" ht="14.25" customHeight="1">
      <c r="A31" s="45" t="s">
        <v>29</v>
      </c>
      <c r="B31" s="45"/>
      <c r="C31" s="45"/>
      <c r="D31" s="45"/>
      <c r="E31" s="45"/>
      <c r="F31" s="45"/>
      <c r="G31" s="45"/>
      <c r="H31" s="45"/>
      <c r="I31" s="45"/>
    </row>
    <row r="32" spans="1:9" ht="16.5" customHeight="1">
      <c r="A32" s="34" t="s">
        <v>28</v>
      </c>
      <c r="B32" s="34"/>
      <c r="C32" s="34"/>
      <c r="D32" s="34"/>
      <c r="E32" s="34"/>
      <c r="F32" s="34"/>
      <c r="G32" s="34"/>
      <c r="H32" s="34"/>
      <c r="I32" s="34"/>
    </row>
    <row r="33" spans="1:9" ht="28.5" customHeight="1">
      <c r="A33" s="35" t="s">
        <v>32</v>
      </c>
      <c r="B33" s="35"/>
      <c r="C33" s="35"/>
      <c r="D33" s="35"/>
      <c r="E33" s="35"/>
      <c r="F33" s="35"/>
      <c r="G33" s="35"/>
      <c r="H33" s="35"/>
      <c r="I33" s="35"/>
    </row>
    <row r="34" spans="1:9" ht="12.75">
      <c r="A34" s="35" t="s">
        <v>30</v>
      </c>
      <c r="B34" s="35"/>
      <c r="C34" s="35"/>
      <c r="D34" s="35"/>
      <c r="E34" s="35"/>
      <c r="F34" s="35"/>
      <c r="G34" s="20"/>
      <c r="H34" s="20"/>
      <c r="I34" s="20"/>
    </row>
    <row r="35" spans="1:9" ht="12.75">
      <c r="A35" s="38" t="s">
        <v>31</v>
      </c>
      <c r="B35" s="39"/>
      <c r="C35" s="39"/>
      <c r="D35" s="39"/>
      <c r="E35" s="39"/>
      <c r="F35" s="39"/>
      <c r="G35" s="39"/>
      <c r="H35" s="39"/>
      <c r="I35" s="39"/>
    </row>
    <row r="37" spans="1:9" ht="38.25" customHeight="1">
      <c r="A37" s="33" t="s">
        <v>43</v>
      </c>
      <c r="B37" s="34"/>
      <c r="C37" s="34"/>
      <c r="D37" s="34"/>
      <c r="E37" s="34"/>
      <c r="F37" s="34"/>
      <c r="G37" s="34"/>
      <c r="H37" s="34"/>
      <c r="I37" s="34"/>
    </row>
    <row r="38" spans="1:9" ht="12.75">
      <c r="A38" s="23"/>
      <c r="B38" s="22"/>
      <c r="C38" s="22"/>
      <c r="D38" s="22"/>
      <c r="E38" s="22"/>
      <c r="F38" s="22"/>
      <c r="G38" s="22"/>
      <c r="H38" s="22"/>
      <c r="I38" s="22"/>
    </row>
    <row r="39" spans="1:2" ht="12.75">
      <c r="A39" s="32" t="s">
        <v>42</v>
      </c>
      <c r="B39" s="32"/>
    </row>
  </sheetData>
  <mergeCells count="15">
    <mergeCell ref="A1:I1"/>
    <mergeCell ref="A35:I35"/>
    <mergeCell ref="A27:G27"/>
    <mergeCell ref="A28:E28"/>
    <mergeCell ref="A29:E29"/>
    <mergeCell ref="A31:I31"/>
    <mergeCell ref="A32:I32"/>
    <mergeCell ref="A4:E4"/>
    <mergeCell ref="F4:I4"/>
    <mergeCell ref="A2:I2"/>
    <mergeCell ref="A30:F30"/>
    <mergeCell ref="A39:B39"/>
    <mergeCell ref="A37:I37"/>
    <mergeCell ref="A33:I33"/>
    <mergeCell ref="A34:F34"/>
  </mergeCells>
  <printOptions horizontalCentered="1"/>
  <pageMargins left="0.75" right="0.75" top="1" bottom="1" header="0" footer="0"/>
  <pageSetup horizontalDpi="600" verticalDpi="600" orientation="landscape" scale="90"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México, 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Cómputo El Colegio </dc:creator>
  <cp:keywords/>
  <dc:description/>
  <cp:lastModifiedBy>Carlos Rodríguez  Venegas</cp:lastModifiedBy>
  <cp:lastPrinted>2003-09-15T16:50:32Z</cp:lastPrinted>
  <dcterms:created xsi:type="dcterms:W3CDTF">2001-10-15T15:28:54Z</dcterms:created>
  <dcterms:modified xsi:type="dcterms:W3CDTF">2003-09-15T16:50:35Z</dcterms:modified>
  <cp:category/>
  <cp:version/>
  <cp:contentType/>
  <cp:contentStatus/>
</cp:coreProperties>
</file>