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3995" windowHeight="89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<sst xmlns="http://schemas.openxmlformats.org/spreadsheetml/2006/main" count="30" uniqueCount="30">
  <si>
    <t>Estado general de productos totales, con distincion de ramos, egresos por gastos de administracion y productos líquidos.</t>
  </si>
  <si>
    <t>Importacion á diversas cuotas.</t>
  </si>
  <si>
    <t>Esportacion á diversas cuotas.</t>
  </si>
  <si>
    <t>Toneladas.</t>
  </si>
  <si>
    <t>Total de ingresos.</t>
  </si>
  <si>
    <t>Sueldos de empleados.</t>
  </si>
  <si>
    <t>Gastos de administracion.</t>
  </si>
  <si>
    <t>Total de gastos.</t>
  </si>
  <si>
    <t>Productos líquidos.</t>
  </si>
  <si>
    <t>ADUANAS MARITIMAS Y FRONTERIZAS N° 1.</t>
  </si>
  <si>
    <t>ADUANAS MARITIMAS.</t>
  </si>
  <si>
    <t>Acapulco</t>
  </si>
  <si>
    <t>Guaymas</t>
  </si>
  <si>
    <t>Matamoros</t>
  </si>
  <si>
    <t>Mazatlán</t>
  </si>
  <si>
    <t>San Blas</t>
  </si>
  <si>
    <t>Tampico de Tamaulipas</t>
  </si>
  <si>
    <t>Tabasco</t>
  </si>
  <si>
    <t>Veracruz</t>
  </si>
  <si>
    <t>ADUANAS FRONTERIZAS</t>
  </si>
  <si>
    <t>Comitan</t>
  </si>
  <si>
    <t>Tuxtla Chico</t>
  </si>
  <si>
    <t>Sumas</t>
  </si>
  <si>
    <t>NOTAS.</t>
  </si>
  <si>
    <t>Mariano Hierro Maldonado.</t>
  </si>
  <si>
    <t>Elaboró: Erika M. Márquez M.</t>
  </si>
  <si>
    <t>Primera. Los productos que figuran de la aduana de Guaymas, solo corresponden al tiempo corrido de 1° de Enero á 21 de Septiembre del referido año de 1844, no pudiéndose considerar los de todo el propio año, porque la única constancia que ha remitido aquella oficina de que poderse deducir sus rendimientos, es un estado corte de caja, comprensivo solo del tiempo indicado; en cuyo concepto es de advertirse que deben importar mayor cantidad los enunciados productos en todo el repetido año.</t>
  </si>
  <si>
    <t>Segunda. No aparecen en este estado los productos de las aduanas de cabotage de Atata, Goatzacoalcos, La Paz, Navachiste, Tonalá y Santecomapan, porque no han tenido ingresos marítimos en todo el año de 1844. tampoco se consideran los de la aduana marítima de Monterrey, fronterizas de Paso del Norte, Presidio del Norte, y de estas aduanas ha remitido las constancias necesarias de que deducir sus productos.</t>
  </si>
  <si>
    <r>
      <t>Memoria que sobre el estado de la Hacienda Nacional de la República Mexicana, presentó a las Cámaras el Ministro del ramo en julio de 1845</t>
    </r>
    <r>
      <rPr>
        <sz val="10"/>
        <rFont val="Arial"/>
        <family val="2"/>
      </rPr>
      <t>. México, Imprenta de Ignacio Cumplido, 1846, 160 [270] pp.</t>
    </r>
  </si>
  <si>
    <t>Sección 3a. de la direccion general de alcabalas y contribuciones directas. México, Junio 16 de 1845.</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</si>
</sst>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
    <font>
      <sz val="10"/>
      <name val="Arial"/>
      <family val="0"/>
    </font>
    <font>
      <sz val="8"/>
      <name val="Arial"/>
      <family val="0"/>
    </font>
    <font>
      <b/>
      <sz val="10"/>
      <name val="Arial"/>
      <family val="2"/>
    </font>
    <font>
      <b/>
      <sz val="14"/>
      <name val="Arial"/>
      <family val="2"/>
    </font>
    <font>
      <b/>
      <sz val="12"/>
      <name val="Arial"/>
      <family val="2"/>
    </font>
    <font>
      <i/>
      <sz val="9"/>
      <name val="Arial"/>
      <family val="2"/>
    </font>
    <font>
      <b/>
      <sz val="11"/>
      <name val="Arial"/>
      <family val="2"/>
    </font>
    <font>
      <i/>
      <sz val="10"/>
      <name val="Arial"/>
      <family val="2"/>
    </font>
    <font>
      <b/>
      <sz val="8"/>
      <name val="Arial"/>
      <family val="2"/>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2" fillId="0" borderId="0" xfId="0" applyFont="1" applyAlignment="1">
      <alignment/>
    </xf>
    <xf numFmtId="0" fontId="2" fillId="0" borderId="1" xfId="0" applyFont="1" applyBorder="1" applyAlignment="1">
      <alignment horizontal="centerContinuous" vertical="center" wrapText="1"/>
    </xf>
    <xf numFmtId="3" fontId="0" fillId="0" borderId="2" xfId="0" applyNumberFormat="1" applyBorder="1" applyAlignment="1">
      <alignment/>
    </xf>
    <xf numFmtId="3" fontId="0" fillId="0" borderId="3" xfId="0" applyNumberFormat="1" applyBorder="1" applyAlignment="1">
      <alignment/>
    </xf>
    <xf numFmtId="3" fontId="2" fillId="0" borderId="4" xfId="0" applyNumberFormat="1" applyFont="1" applyBorder="1" applyAlignment="1">
      <alignment horizontal="right"/>
    </xf>
    <xf numFmtId="3" fontId="0" fillId="0" borderId="4" xfId="0" applyNumberFormat="1" applyBorder="1" applyAlignment="1">
      <alignment/>
    </xf>
    <xf numFmtId="0" fontId="5" fillId="0" borderId="0" xfId="0" applyFont="1" applyAlignment="1">
      <alignment/>
    </xf>
    <xf numFmtId="3" fontId="2" fillId="0" borderId="1" xfId="0" applyNumberFormat="1" applyFont="1" applyBorder="1" applyAlignment="1">
      <alignment/>
    </xf>
    <xf numFmtId="0" fontId="5" fillId="0" borderId="0" xfId="0" applyFont="1" applyAlignment="1">
      <alignment horizontal="left"/>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right" vertical="center" wrapText="1"/>
    </xf>
    <xf numFmtId="0" fontId="0" fillId="0" borderId="0" xfId="0" applyAlignment="1">
      <alignment horizontal="left" wrapText="1"/>
    </xf>
    <xf numFmtId="3" fontId="0" fillId="0" borderId="1" xfId="0" applyNumberFormat="1" applyBorder="1" applyAlignment="1">
      <alignment/>
    </xf>
    <xf numFmtId="3" fontId="2" fillId="0" borderId="1" xfId="0" applyNumberFormat="1" applyFont="1" applyBorder="1" applyAlignment="1">
      <alignment horizontal="center" vertical="center"/>
    </xf>
    <xf numFmtId="0" fontId="1" fillId="0" borderId="0" xfId="0" applyFont="1" applyAlignment="1">
      <alignment/>
    </xf>
    <xf numFmtId="3" fontId="8" fillId="0" borderId="4" xfId="0" applyNumberFormat="1" applyFont="1" applyBorder="1" applyAlignment="1">
      <alignment horizontal="right"/>
    </xf>
    <xf numFmtId="3" fontId="8" fillId="0" borderId="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
  <sheetViews>
    <sheetView tabSelected="1" workbookViewId="0" topLeftCell="A1">
      <selection activeCell="A26" sqref="A26:I26"/>
    </sheetView>
  </sheetViews>
  <sheetFormatPr defaultColWidth="11.421875" defaultRowHeight="12.75"/>
  <cols>
    <col min="1" max="1" width="25.28125" style="0" customWidth="1"/>
    <col min="2" max="2" width="13.57421875" style="0" customWidth="1"/>
    <col min="3" max="3" width="15.421875" style="0" customWidth="1"/>
    <col min="5" max="5" width="14.28125" style="0" customWidth="1"/>
    <col min="6" max="6" width="13.57421875" style="0" customWidth="1"/>
    <col min="7" max="7" width="15.140625" style="0" customWidth="1"/>
    <col min="8" max="8" width="13.28125" style="0" customWidth="1"/>
    <col min="9" max="9" width="13.421875" style="0" customWidth="1"/>
  </cols>
  <sheetData>
    <row r="1" spans="1:9" ht="27.75" customHeight="1">
      <c r="A1" s="13" t="s">
        <v>9</v>
      </c>
      <c r="B1" s="14"/>
      <c r="C1" s="14"/>
      <c r="D1" s="14"/>
      <c r="E1" s="14"/>
      <c r="F1" s="14"/>
      <c r="G1" s="14"/>
      <c r="H1" s="14"/>
      <c r="I1" s="14"/>
    </row>
    <row r="2" spans="1:9" ht="31.5" customHeight="1">
      <c r="A2" s="15" t="s">
        <v>0</v>
      </c>
      <c r="B2" s="14"/>
      <c r="C2" s="14"/>
      <c r="D2" s="14"/>
      <c r="E2" s="14"/>
      <c r="F2" s="14"/>
      <c r="G2" s="14"/>
      <c r="H2" s="14"/>
      <c r="I2" s="14"/>
    </row>
    <row r="3" spans="1:9" ht="12.75">
      <c r="A3" s="1"/>
      <c r="B3" s="1"/>
      <c r="C3" s="1"/>
      <c r="D3" s="1"/>
      <c r="E3" s="1"/>
      <c r="F3" s="1"/>
      <c r="G3" s="1"/>
      <c r="H3" s="1"/>
      <c r="I3" s="1"/>
    </row>
    <row r="4" spans="1:9" ht="12.75">
      <c r="A4" s="1"/>
      <c r="B4" s="1"/>
      <c r="C4" s="1"/>
      <c r="D4" s="1"/>
      <c r="E4" s="1"/>
      <c r="F4" s="1"/>
      <c r="G4" s="1"/>
      <c r="H4" s="1"/>
      <c r="I4" s="1"/>
    </row>
    <row r="5" spans="1:9" ht="38.25">
      <c r="A5" s="2" t="s">
        <v>10</v>
      </c>
      <c r="B5" s="2" t="s">
        <v>1</v>
      </c>
      <c r="C5" s="2" t="s">
        <v>2</v>
      </c>
      <c r="D5" s="2" t="s">
        <v>3</v>
      </c>
      <c r="E5" s="2" t="s">
        <v>4</v>
      </c>
      <c r="F5" s="2" t="s">
        <v>5</v>
      </c>
      <c r="G5" s="2" t="s">
        <v>6</v>
      </c>
      <c r="H5" s="2" t="s">
        <v>7</v>
      </c>
      <c r="I5" s="2" t="s">
        <v>8</v>
      </c>
    </row>
    <row r="6" spans="1:9" ht="12.75">
      <c r="A6" s="3" t="s">
        <v>11</v>
      </c>
      <c r="B6" s="3">
        <v>35408</v>
      </c>
      <c r="C6" s="3">
        <v>0</v>
      </c>
      <c r="D6" s="3">
        <v>814</v>
      </c>
      <c r="E6" s="3">
        <f>SUM(B6:D6)</f>
        <v>36222</v>
      </c>
      <c r="F6" s="3">
        <v>16790</v>
      </c>
      <c r="G6" s="3">
        <v>1900</v>
      </c>
      <c r="H6" s="3">
        <f>SUM(F6:G6)</f>
        <v>18690</v>
      </c>
      <c r="I6" s="3">
        <f>(E6-H6)</f>
        <v>17532</v>
      </c>
    </row>
    <row r="7" spans="1:9" ht="12.75">
      <c r="A7" s="4" t="s">
        <v>12</v>
      </c>
      <c r="B7" s="4">
        <v>165105</v>
      </c>
      <c r="C7" s="4">
        <v>5542</v>
      </c>
      <c r="D7" s="4">
        <v>1514</v>
      </c>
      <c r="E7" s="4">
        <f aca="true" t="shared" si="0" ref="E7:E13">SUM(B7:D7)</f>
        <v>172161</v>
      </c>
      <c r="F7" s="4">
        <v>12995</v>
      </c>
      <c r="G7" s="4">
        <v>819</v>
      </c>
      <c r="H7" s="4">
        <f aca="true" t="shared" si="1" ref="H7:H16">SUM(F7:G7)</f>
        <v>13814</v>
      </c>
      <c r="I7" s="4">
        <f aca="true" t="shared" si="2" ref="I7:I16">(E7-H7)</f>
        <v>158347</v>
      </c>
    </row>
    <row r="8" spans="1:9" ht="12.75">
      <c r="A8" s="4" t="s">
        <v>13</v>
      </c>
      <c r="B8" s="4">
        <v>219042</v>
      </c>
      <c r="C8" s="4">
        <v>15917</v>
      </c>
      <c r="D8" s="4">
        <v>1859</v>
      </c>
      <c r="E8" s="4">
        <f t="shared" si="0"/>
        <v>236818</v>
      </c>
      <c r="F8" s="4">
        <v>47193</v>
      </c>
      <c r="G8" s="4">
        <v>5922</v>
      </c>
      <c r="H8" s="4">
        <f t="shared" si="1"/>
        <v>53115</v>
      </c>
      <c r="I8" s="4">
        <f t="shared" si="2"/>
        <v>183703</v>
      </c>
    </row>
    <row r="9" spans="1:9" ht="12.75">
      <c r="A9" s="4" t="s">
        <v>14</v>
      </c>
      <c r="B9" s="4">
        <v>969070</v>
      </c>
      <c r="C9" s="4">
        <v>154163</v>
      </c>
      <c r="D9" s="4">
        <v>10862</v>
      </c>
      <c r="E9" s="4">
        <f t="shared" si="0"/>
        <v>1134095</v>
      </c>
      <c r="F9" s="4">
        <v>45291</v>
      </c>
      <c r="G9" s="4">
        <v>9216</v>
      </c>
      <c r="H9" s="4">
        <f t="shared" si="1"/>
        <v>54507</v>
      </c>
      <c r="I9" s="4">
        <f t="shared" si="2"/>
        <v>1079588</v>
      </c>
    </row>
    <row r="10" spans="1:9" ht="12.75">
      <c r="A10" s="4" t="s">
        <v>15</v>
      </c>
      <c r="B10" s="4">
        <v>136806</v>
      </c>
      <c r="C10" s="4">
        <v>9644</v>
      </c>
      <c r="D10" s="4">
        <v>3682</v>
      </c>
      <c r="E10" s="4">
        <f t="shared" si="0"/>
        <v>150132</v>
      </c>
      <c r="F10" s="4">
        <v>29680</v>
      </c>
      <c r="G10" s="4">
        <v>2185</v>
      </c>
      <c r="H10" s="4">
        <f t="shared" si="1"/>
        <v>31865</v>
      </c>
      <c r="I10" s="4">
        <f t="shared" si="2"/>
        <v>118267</v>
      </c>
    </row>
    <row r="11" spans="1:9" ht="12.75">
      <c r="A11" s="4" t="s">
        <v>16</v>
      </c>
      <c r="B11" s="4">
        <v>829596</v>
      </c>
      <c r="C11" s="4">
        <v>341266</v>
      </c>
      <c r="D11" s="4">
        <v>6067</v>
      </c>
      <c r="E11" s="4">
        <f t="shared" si="0"/>
        <v>1176929</v>
      </c>
      <c r="F11" s="4">
        <v>74213</v>
      </c>
      <c r="G11" s="4">
        <v>2479</v>
      </c>
      <c r="H11" s="4">
        <f t="shared" si="1"/>
        <v>76692</v>
      </c>
      <c r="I11" s="4">
        <f t="shared" si="2"/>
        <v>1100237</v>
      </c>
    </row>
    <row r="12" spans="1:9" ht="12.75">
      <c r="A12" s="4" t="s">
        <v>17</v>
      </c>
      <c r="B12" s="4">
        <v>185502</v>
      </c>
      <c r="C12" s="4">
        <v>6665</v>
      </c>
      <c r="D12" s="4">
        <v>9670</v>
      </c>
      <c r="E12" s="4">
        <f t="shared" si="0"/>
        <v>201837</v>
      </c>
      <c r="F12" s="4">
        <v>21933</v>
      </c>
      <c r="G12" s="4">
        <v>1616</v>
      </c>
      <c r="H12" s="4">
        <f t="shared" si="1"/>
        <v>23549</v>
      </c>
      <c r="I12" s="4">
        <f t="shared" si="2"/>
        <v>178288</v>
      </c>
    </row>
    <row r="13" spans="1:9" ht="12.75">
      <c r="A13" s="4" t="s">
        <v>18</v>
      </c>
      <c r="B13" s="4">
        <v>3607911</v>
      </c>
      <c r="C13" s="4">
        <v>147855</v>
      </c>
      <c r="D13" s="4">
        <v>36774</v>
      </c>
      <c r="E13" s="6">
        <f t="shared" si="0"/>
        <v>3792540</v>
      </c>
      <c r="F13" s="4">
        <v>101401</v>
      </c>
      <c r="G13" s="4">
        <v>8304</v>
      </c>
      <c r="H13" s="6">
        <f t="shared" si="1"/>
        <v>109705</v>
      </c>
      <c r="I13" s="6">
        <f t="shared" si="2"/>
        <v>3682835</v>
      </c>
    </row>
    <row r="14" spans="1:9" ht="21" customHeight="1">
      <c r="A14" s="20" t="s">
        <v>19</v>
      </c>
      <c r="B14" s="19"/>
      <c r="C14" s="19"/>
      <c r="D14" s="19"/>
      <c r="E14" s="19"/>
      <c r="F14" s="19"/>
      <c r="G14" s="19"/>
      <c r="H14" s="19"/>
      <c r="I14" s="19"/>
    </row>
    <row r="15" spans="1:9" ht="12.75">
      <c r="A15" s="4" t="s">
        <v>20</v>
      </c>
      <c r="B15" s="4">
        <v>21798</v>
      </c>
      <c r="C15" s="4">
        <v>3711</v>
      </c>
      <c r="D15" s="4">
        <v>0</v>
      </c>
      <c r="E15" s="4">
        <f>SUM(B15:D15)</f>
        <v>25509</v>
      </c>
      <c r="F15" s="4">
        <v>1390</v>
      </c>
      <c r="G15" s="4">
        <v>162</v>
      </c>
      <c r="H15" s="4">
        <f t="shared" si="1"/>
        <v>1552</v>
      </c>
      <c r="I15" s="4">
        <f t="shared" si="2"/>
        <v>23957</v>
      </c>
    </row>
    <row r="16" spans="1:9" ht="12.75">
      <c r="A16" s="4" t="s">
        <v>21</v>
      </c>
      <c r="B16" s="4">
        <v>7644</v>
      </c>
      <c r="C16" s="4">
        <v>92</v>
      </c>
      <c r="D16" s="4">
        <v>0</v>
      </c>
      <c r="E16" s="4">
        <f>SUM(B16:D16)</f>
        <v>7736</v>
      </c>
      <c r="F16" s="4">
        <v>827</v>
      </c>
      <c r="G16" s="4">
        <v>35</v>
      </c>
      <c r="H16" s="4">
        <f t="shared" si="1"/>
        <v>862</v>
      </c>
      <c r="I16" s="4">
        <f t="shared" si="2"/>
        <v>6874</v>
      </c>
    </row>
    <row r="17" spans="1:9" ht="17.25" customHeight="1">
      <c r="A17" s="5" t="s">
        <v>22</v>
      </c>
      <c r="B17" s="8">
        <f aca="true" t="shared" si="3" ref="B17:I17">SUM(B6:B16)</f>
        <v>6177882</v>
      </c>
      <c r="C17" s="8">
        <f t="shared" si="3"/>
        <v>684855</v>
      </c>
      <c r="D17" s="8">
        <f t="shared" si="3"/>
        <v>71242</v>
      </c>
      <c r="E17" s="8">
        <f t="shared" si="3"/>
        <v>6933979</v>
      </c>
      <c r="F17" s="8">
        <f t="shared" si="3"/>
        <v>351713</v>
      </c>
      <c r="G17" s="8">
        <f t="shared" si="3"/>
        <v>32638</v>
      </c>
      <c r="H17" s="8">
        <f t="shared" si="3"/>
        <v>384351</v>
      </c>
      <c r="I17" s="8">
        <f t="shared" si="3"/>
        <v>6549628</v>
      </c>
    </row>
    <row r="18" spans="1:9" s="21" customFormat="1" ht="14.25" customHeight="1">
      <c r="A18" s="22"/>
      <c r="B18" s="23">
        <v>6177886</v>
      </c>
      <c r="C18" s="23">
        <v>684858</v>
      </c>
      <c r="D18" s="23">
        <v>71246</v>
      </c>
      <c r="E18" s="23">
        <v>6933991</v>
      </c>
      <c r="F18" s="23">
        <v>351717</v>
      </c>
      <c r="G18" s="23">
        <v>32643</v>
      </c>
      <c r="H18" s="23">
        <v>384360</v>
      </c>
      <c r="I18" s="23">
        <v>6549630</v>
      </c>
    </row>
    <row r="20" ht="12.75" customHeight="1"/>
    <row r="21" spans="1:9" ht="15" customHeight="1">
      <c r="A21" s="16" t="s">
        <v>23</v>
      </c>
      <c r="B21" s="16"/>
      <c r="C21" s="16"/>
      <c r="D21" s="16"/>
      <c r="E21" s="16"/>
      <c r="F21" s="16"/>
      <c r="G21" s="16"/>
      <c r="H21" s="16"/>
      <c r="I21" s="16"/>
    </row>
    <row r="22" spans="1:9" ht="53.25" customHeight="1">
      <c r="A22" s="18" t="s">
        <v>26</v>
      </c>
      <c r="B22" s="18"/>
      <c r="C22" s="18"/>
      <c r="D22" s="18"/>
      <c r="E22" s="18"/>
      <c r="F22" s="18"/>
      <c r="G22" s="18"/>
      <c r="H22" s="18"/>
      <c r="I22" s="18"/>
    </row>
    <row r="23" spans="1:9" ht="43.5" customHeight="1">
      <c r="A23" s="18" t="s">
        <v>27</v>
      </c>
      <c r="B23" s="18"/>
      <c r="C23" s="18"/>
      <c r="D23" s="18"/>
      <c r="E23" s="18"/>
      <c r="F23" s="18"/>
      <c r="G23" s="18"/>
      <c r="H23" s="18"/>
      <c r="I23" s="18"/>
    </row>
    <row r="25" spans="1:9" ht="12.75">
      <c r="A25" s="14" t="s">
        <v>29</v>
      </c>
      <c r="B25" s="14"/>
      <c r="C25" s="14"/>
      <c r="D25" s="14"/>
      <c r="E25" s="14"/>
      <c r="F25" s="14"/>
      <c r="G25" s="14"/>
      <c r="H25" s="14"/>
      <c r="I25" s="14"/>
    </row>
    <row r="26" spans="1:9" ht="12.75">
      <c r="A26" s="17" t="s">
        <v>24</v>
      </c>
      <c r="B26" s="17"/>
      <c r="C26" s="17"/>
      <c r="D26" s="17"/>
      <c r="E26" s="17"/>
      <c r="F26" s="17"/>
      <c r="G26" s="17"/>
      <c r="H26" s="17"/>
      <c r="I26" s="17"/>
    </row>
    <row r="28" ht="12.75">
      <c r="A28" s="7"/>
    </row>
    <row r="29" spans="1:9" ht="30" customHeight="1">
      <c r="A29" s="10" t="s">
        <v>28</v>
      </c>
      <c r="B29" s="11"/>
      <c r="C29" s="11"/>
      <c r="D29" s="11"/>
      <c r="E29" s="11"/>
      <c r="F29" s="11"/>
      <c r="G29" s="11"/>
      <c r="H29" s="11"/>
      <c r="I29" s="12"/>
    </row>
    <row r="31" spans="1:2" ht="12.75">
      <c r="A31" s="9" t="s">
        <v>25</v>
      </c>
      <c r="B31" s="9"/>
    </row>
  </sheetData>
  <mergeCells count="9">
    <mergeCell ref="A29:I29"/>
    <mergeCell ref="A1:I1"/>
    <mergeCell ref="A2:I2"/>
    <mergeCell ref="A21:I21"/>
    <mergeCell ref="A25:I25"/>
    <mergeCell ref="A26:I26"/>
    <mergeCell ref="A22:I22"/>
    <mergeCell ref="A23:I23"/>
    <mergeCell ref="B14:I14"/>
  </mergeCells>
  <printOptions horizontalCentered="1" verticalCentered="1"/>
  <pageMargins left="0" right="0" top="0" bottom="0" header="0" footer="0"/>
  <pageSetup horizontalDpi="600" verticalDpi="600" orientation="landscape"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2003-08-29T16:33:58Z</cp:lastPrinted>
  <dcterms:created xsi:type="dcterms:W3CDTF">2002-11-15T17:46:09Z</dcterms:created>
  <dcterms:modified xsi:type="dcterms:W3CDTF">2003-08-29T16:34:13Z</dcterms:modified>
  <cp:category/>
  <cp:version/>
  <cp:contentType/>
  <cp:contentStatus/>
</cp:coreProperties>
</file>